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salva\Dropbox\PRIN 2017 Pisa\Ricognizione manuali di scrittura universitaria\"/>
    </mc:Choice>
  </mc:AlternateContent>
  <xr:revisionPtr revIDLastSave="0" documentId="13_ncr:1_{5D173D16-8789-46C7-AF0A-B54DCB3657F2}" xr6:coauthVersionLast="47" xr6:coauthVersionMax="47" xr10:uidLastSave="{00000000-0000-0000-0000-000000000000}"/>
  <bookViews>
    <workbookView minimized="1" xWindow="6372" yWindow="6372" windowWidth="10332" windowHeight="4764" firstSheet="8" activeTab="9" xr2:uid="{00000000-000D-0000-FFFF-FFFF00000000}"/>
  </bookViews>
  <sheets>
    <sheet name="Corpus" sheetId="3" r:id="rId1"/>
    <sheet name="Aspetti di linguistica del test" sheetId="1" r:id="rId2"/>
    <sheet name="Scritture funzionali" sheetId="2" r:id="rId3"/>
    <sheet name="Tesi di laurea" sheetId="12" r:id="rId4"/>
    <sheet name="Generi testuali diversi dalla t" sheetId="4" r:id="rId5"/>
    <sheet name="Uso delle fonti di informazione" sheetId="5" r:id="rId6"/>
    <sheet name="Processi di ideazione" sheetId="13" r:id="rId7"/>
    <sheet name="Scrittura" sheetId="6" r:id="rId8"/>
    <sheet name="Struttura e componenti del test" sheetId="14" r:id="rId9"/>
    <sheet name="Norme linguistiche" sheetId="15" r:id="rId10"/>
    <sheet name="Presentazione del testo" sheetId="16" r:id="rId11"/>
    <sheet name="Revisione finale" sheetId="9" r:id="rId12"/>
    <sheet name="Varietà e stili" sheetId="8" r:id="rId13"/>
    <sheet name="Strumenti di scrittura" sheetId="11" r:id="rId14"/>
    <sheet name="Ricerca" sheetId="7" r:id="rId15"/>
    <sheet name="Diffusione e prosecuzione del l" sheetId="17" r:id="rId16"/>
    <sheet name="Altro" sheetId="10" r:id="rId17"/>
  </sheets>
  <definedNames>
    <definedName name="_xlnm._FilterDatabase" localSheetId="16" hidden="1">Altro!$A$1:$J$43</definedName>
    <definedName name="_xlnm._FilterDatabase" localSheetId="1" hidden="1">'Aspetti di linguistica del test'!$A$1:$L$45</definedName>
    <definedName name="_xlnm._FilterDatabase" localSheetId="0" hidden="1">Corpus!$A$1:$R$48</definedName>
    <definedName name="_xlnm._FilterDatabase" localSheetId="15" hidden="1">'Diffusione e prosecuzione del l'!$A$1:$E$45</definedName>
    <definedName name="_xlnm._FilterDatabase" localSheetId="4" hidden="1">'Generi testuali diversi dalla t'!$A$1:$X$45</definedName>
    <definedName name="_xlnm._FilterDatabase" localSheetId="9" hidden="1">'Norme linguistiche'!$A$1:$J$45</definedName>
    <definedName name="_xlnm._FilterDatabase" localSheetId="10" hidden="1">'Presentazione del testo'!$A$1:$E$45</definedName>
    <definedName name="_xlnm._FilterDatabase" localSheetId="7" hidden="1">Scrittura!$A$1:$E$45</definedName>
    <definedName name="_xlnm._FilterDatabase" localSheetId="2" hidden="1">'Scritture funzionali'!$A$1:$H$45</definedName>
    <definedName name="_xlnm._FilterDatabase" localSheetId="8" hidden="1">'Struttura e componenti del test'!$A$1:$M$45</definedName>
    <definedName name="_xlnm._FilterDatabase" localSheetId="3" hidden="1">'Tesi di laurea'!$A$1:$G$45</definedName>
    <definedName name="_xlnm._FilterDatabase" localSheetId="5" hidden="1">'Uso delle fonti di informazione'!$A$1:$F$45</definedName>
    <definedName name="_xlchart.v1.0" hidden="1">Corpus!$B$51:$Q$51</definedName>
    <definedName name="_xlchart.v1.1" hidden="1">Corpus!$B$52:$Q$52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8" i="3" l="1"/>
  <c r="E6" i="17"/>
  <c r="E19" i="17"/>
  <c r="E22" i="17"/>
  <c r="E29" i="17"/>
  <c r="E30" i="17"/>
  <c r="E32" i="17"/>
  <c r="E35" i="17"/>
  <c r="N45" i="3"/>
  <c r="C35" i="11"/>
  <c r="I45" i="8"/>
  <c r="I3" i="8"/>
  <c r="I33" i="8"/>
  <c r="G45" i="8"/>
  <c r="B45" i="8"/>
  <c r="C45" i="9"/>
  <c r="C4" i="9"/>
  <c r="C10" i="9"/>
  <c r="C11" i="9"/>
  <c r="C16" i="9"/>
  <c r="C17" i="9"/>
  <c r="C20" i="9"/>
  <c r="C24" i="9"/>
  <c r="C25" i="9"/>
  <c r="C28" i="9"/>
  <c r="C31" i="9"/>
  <c r="E45" i="16" l="1"/>
  <c r="E7" i="16"/>
  <c r="E10" i="16"/>
  <c r="E13" i="16"/>
  <c r="E15" i="16"/>
  <c r="E16" i="16"/>
  <c r="E18" i="16"/>
  <c r="E19" i="16"/>
  <c r="E21" i="16"/>
  <c r="E30" i="16"/>
  <c r="E32" i="16"/>
  <c r="E42" i="16"/>
  <c r="O46" i="3"/>
  <c r="D45" i="17" l="1"/>
  <c r="C45" i="17"/>
  <c r="B45" i="17"/>
  <c r="D45" i="16"/>
  <c r="C45" i="16"/>
  <c r="B45" i="16"/>
  <c r="E43" i="16"/>
  <c r="E40" i="16"/>
  <c r="E39" i="16"/>
  <c r="E38" i="16"/>
  <c r="E37" i="16"/>
  <c r="E36" i="16"/>
  <c r="E35" i="16"/>
  <c r="E34" i="16"/>
  <c r="E31" i="16"/>
  <c r="E29" i="16"/>
  <c r="E28" i="16"/>
  <c r="E27" i="16"/>
  <c r="E26" i="16"/>
  <c r="E25" i="16"/>
  <c r="E24" i="16"/>
  <c r="E23" i="16"/>
  <c r="E22" i="16"/>
  <c r="E20" i="16"/>
  <c r="E17" i="16"/>
  <c r="E14" i="16"/>
  <c r="E12" i="16"/>
  <c r="E11" i="16"/>
  <c r="E9" i="16"/>
  <c r="E8" i="16"/>
  <c r="E5" i="16"/>
  <c r="E4" i="16"/>
  <c r="E2" i="16"/>
  <c r="O45" i="3"/>
  <c r="P46" i="3"/>
  <c r="N46" i="3"/>
  <c r="L46" i="3"/>
  <c r="L48" i="3"/>
  <c r="K46" i="3"/>
  <c r="K45" i="3"/>
  <c r="K48" i="3" s="1"/>
  <c r="J46" i="3"/>
  <c r="J45" i="3"/>
  <c r="J48" i="3" s="1"/>
  <c r="J45" i="15"/>
  <c r="J43" i="15"/>
  <c r="I45" i="15"/>
  <c r="H45" i="15"/>
  <c r="G45" i="15"/>
  <c r="F45" i="15"/>
  <c r="E45" i="15"/>
  <c r="D45" i="15"/>
  <c r="C45" i="15"/>
  <c r="B45" i="15"/>
  <c r="J40" i="15"/>
  <c r="J39" i="15"/>
  <c r="J38" i="15"/>
  <c r="J37" i="15"/>
  <c r="J36" i="15"/>
  <c r="J35" i="15"/>
  <c r="J34" i="15"/>
  <c r="J31" i="15"/>
  <c r="J29" i="15"/>
  <c r="J28" i="15"/>
  <c r="J27" i="15"/>
  <c r="J26" i="15"/>
  <c r="J25" i="15"/>
  <c r="J24" i="15"/>
  <c r="J23" i="15"/>
  <c r="J22" i="15"/>
  <c r="J20" i="15"/>
  <c r="J17" i="15"/>
  <c r="J14" i="15"/>
  <c r="J12" i="15"/>
  <c r="J11" i="15"/>
  <c r="J9" i="15"/>
  <c r="J8" i="15"/>
  <c r="J5" i="15"/>
  <c r="J4" i="15"/>
  <c r="J2" i="15"/>
  <c r="R2" i="3"/>
  <c r="M45" i="14"/>
  <c r="M2" i="14"/>
  <c r="M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2" i="14"/>
  <c r="C45" i="14"/>
  <c r="D45" i="14"/>
  <c r="G45" i="14"/>
  <c r="I45" i="14"/>
  <c r="K45" i="14"/>
  <c r="L45" i="14"/>
  <c r="J45" i="14"/>
  <c r="F45" i="14"/>
  <c r="H45" i="14"/>
  <c r="E45" i="14"/>
  <c r="B45" i="14"/>
  <c r="I46" i="3"/>
  <c r="I45" i="3"/>
  <c r="I48" i="3" s="1"/>
  <c r="G46" i="3"/>
  <c r="G45" i="3"/>
  <c r="G48" i="3" s="1"/>
  <c r="B45" i="13"/>
  <c r="I45" i="5"/>
  <c r="I2" i="5"/>
  <c r="I3" i="5"/>
  <c r="I4" i="5"/>
  <c r="I5" i="5"/>
  <c r="I8" i="5"/>
  <c r="I9" i="5"/>
  <c r="I11" i="5"/>
  <c r="I12" i="5"/>
  <c r="I13" i="5"/>
  <c r="I15" i="5"/>
  <c r="I17" i="5"/>
  <c r="I19" i="5"/>
  <c r="I22" i="5"/>
  <c r="I25" i="5"/>
  <c r="I26" i="5"/>
  <c r="I27" i="5"/>
  <c r="I29" i="5"/>
  <c r="I31" i="5"/>
  <c r="I32" i="5"/>
  <c r="I35" i="5"/>
  <c r="I39" i="5"/>
  <c r="I40" i="5"/>
  <c r="I42" i="5"/>
  <c r="I43" i="5"/>
  <c r="H45" i="5"/>
  <c r="I6" i="5"/>
  <c r="G45" i="5"/>
  <c r="E45" i="5"/>
  <c r="X45" i="4"/>
  <c r="X2" i="4"/>
  <c r="X3" i="4"/>
  <c r="X4" i="4"/>
  <c r="X5" i="4"/>
  <c r="X6" i="4"/>
  <c r="X9" i="4"/>
  <c r="X10" i="4"/>
  <c r="X11" i="4"/>
  <c r="X12" i="4"/>
  <c r="X13" i="4"/>
  <c r="X14" i="4"/>
  <c r="X15" i="4"/>
  <c r="X18" i="4"/>
  <c r="X19" i="4"/>
  <c r="X22" i="4"/>
  <c r="X24" i="4"/>
  <c r="X25" i="4"/>
  <c r="X26" i="4"/>
  <c r="X27" i="4"/>
  <c r="X29" i="4"/>
  <c r="X31" i="4"/>
  <c r="X33" i="4"/>
  <c r="X37" i="4"/>
  <c r="X39" i="4"/>
  <c r="X40" i="4"/>
  <c r="X41" i="4"/>
  <c r="X42" i="4"/>
  <c r="X43" i="4"/>
  <c r="W45" i="4"/>
  <c r="V45" i="4"/>
  <c r="U45" i="4"/>
  <c r="T45" i="4"/>
  <c r="S45" i="4"/>
  <c r="R45" i="4"/>
  <c r="Q45" i="4"/>
  <c r="P45" i="4"/>
  <c r="O45" i="4"/>
  <c r="N45" i="4"/>
  <c r="M45" i="4"/>
  <c r="D46" i="3"/>
  <c r="D45" i="3"/>
  <c r="D48" i="3" s="1"/>
  <c r="G45" i="12"/>
  <c r="G12" i="12"/>
  <c r="G15" i="12"/>
  <c r="G19" i="12"/>
  <c r="G36" i="12"/>
  <c r="E45" i="17" l="1"/>
  <c r="F45" i="12"/>
  <c r="E45" i="12"/>
  <c r="D45" i="12"/>
  <c r="C45" i="12"/>
  <c r="B45" i="12"/>
  <c r="G42" i="12"/>
  <c r="G40" i="12"/>
  <c r="G39" i="12"/>
  <c r="G35" i="12"/>
  <c r="G32" i="12"/>
  <c r="G31" i="12"/>
  <c r="G29" i="12"/>
  <c r="G27" i="12"/>
  <c r="G25" i="12"/>
  <c r="G24" i="12"/>
  <c r="G22" i="12"/>
  <c r="G21" i="12"/>
  <c r="G18" i="12"/>
  <c r="G17" i="12"/>
  <c r="G16" i="12"/>
  <c r="G10" i="12"/>
  <c r="G9" i="12"/>
  <c r="G8" i="12"/>
  <c r="G7" i="12"/>
  <c r="G6" i="12"/>
  <c r="G5" i="12"/>
  <c r="G4" i="12"/>
  <c r="G2" i="12"/>
  <c r="H45" i="2"/>
  <c r="H6" i="2"/>
  <c r="H14" i="2"/>
  <c r="H29" i="2"/>
  <c r="H35" i="2"/>
  <c r="H42" i="2"/>
  <c r="L2" i="1" l="1"/>
  <c r="L3" i="1"/>
  <c r="L4" i="1"/>
  <c r="L8" i="1"/>
  <c r="L9" i="1"/>
  <c r="L10" i="1"/>
  <c r="L11" i="1"/>
  <c r="L12" i="1"/>
  <c r="L13" i="1"/>
  <c r="L14" i="1"/>
  <c r="L20" i="1"/>
  <c r="L24" i="1"/>
  <c r="L25" i="1"/>
  <c r="L26" i="1"/>
  <c r="L27" i="1"/>
  <c r="L31" i="1"/>
  <c r="L33" i="1"/>
  <c r="L36" i="1"/>
  <c r="L37" i="1"/>
  <c r="L38" i="1"/>
  <c r="L39" i="1"/>
  <c r="L41" i="1"/>
  <c r="L42" i="1"/>
  <c r="L43" i="1"/>
  <c r="Q45" i="3" l="1"/>
  <c r="N48" i="3"/>
  <c r="R18" i="3"/>
  <c r="C9" i="9"/>
  <c r="I9" i="8"/>
  <c r="D9" i="7"/>
  <c r="H9" i="2"/>
  <c r="O48" i="3" l="1"/>
  <c r="L45" i="4"/>
  <c r="T46" i="3"/>
  <c r="S46" i="3"/>
  <c r="Q46" i="3"/>
  <c r="M46" i="3"/>
  <c r="H46" i="3"/>
  <c r="F46" i="3"/>
  <c r="E46" i="3"/>
  <c r="C46" i="3"/>
  <c r="B46" i="3"/>
  <c r="P45" i="3"/>
  <c r="P48" i="3" s="1"/>
  <c r="D6" i="7"/>
  <c r="G45" i="2"/>
  <c r="H2" i="2"/>
  <c r="H3" i="2"/>
  <c r="H4" i="2"/>
  <c r="H5" i="2"/>
  <c r="H7" i="2"/>
  <c r="H8" i="2"/>
  <c r="H10" i="2"/>
  <c r="H11" i="2"/>
  <c r="H13" i="2"/>
  <c r="H16" i="2"/>
  <c r="H17" i="2"/>
  <c r="H18" i="2"/>
  <c r="H20" i="2"/>
  <c r="H21" i="2"/>
  <c r="H22" i="2"/>
  <c r="H24" i="2"/>
  <c r="H25" i="2"/>
  <c r="H26" i="2"/>
  <c r="H27" i="2"/>
  <c r="H31" i="2"/>
  <c r="H32" i="2"/>
  <c r="H33" i="2"/>
  <c r="H39" i="2"/>
  <c r="H40" i="2"/>
  <c r="M48" i="3"/>
  <c r="B45" i="5"/>
  <c r="C45" i="5"/>
  <c r="D45" i="5"/>
  <c r="F45" i="5"/>
  <c r="E45" i="3"/>
  <c r="E48" i="3" s="1"/>
  <c r="C45" i="3"/>
  <c r="C48" i="3" s="1"/>
  <c r="B45" i="3"/>
  <c r="F45" i="3"/>
  <c r="F48" i="3" s="1"/>
  <c r="H45" i="3"/>
  <c r="H48" i="3" s="1"/>
  <c r="T45" i="3"/>
  <c r="S45" i="3"/>
  <c r="B45" i="10"/>
  <c r="C45" i="10"/>
  <c r="D45" i="10"/>
  <c r="E45" i="10"/>
  <c r="F45" i="10"/>
  <c r="G45" i="10"/>
  <c r="H45" i="10"/>
  <c r="I45" i="10"/>
  <c r="J4" i="10"/>
  <c r="J6" i="10"/>
  <c r="J14" i="10"/>
  <c r="J15" i="10"/>
  <c r="J17" i="10"/>
  <c r="J23" i="10"/>
  <c r="J25" i="10"/>
  <c r="J26" i="10"/>
  <c r="J29" i="10"/>
  <c r="J31" i="10"/>
  <c r="J41" i="10"/>
  <c r="R28" i="3"/>
  <c r="B45" i="11"/>
  <c r="C24" i="11"/>
  <c r="C25" i="11"/>
  <c r="C28" i="11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9" i="3"/>
  <c r="R20" i="3"/>
  <c r="R21" i="3"/>
  <c r="R22" i="3"/>
  <c r="R23" i="3"/>
  <c r="R24" i="3"/>
  <c r="R25" i="3"/>
  <c r="R26" i="3"/>
  <c r="R27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B45" i="7"/>
  <c r="C45" i="7"/>
  <c r="D5" i="7"/>
  <c r="D15" i="7"/>
  <c r="D19" i="7"/>
  <c r="D29" i="7"/>
  <c r="D32" i="7"/>
  <c r="D35" i="7"/>
  <c r="C45" i="8"/>
  <c r="D45" i="8"/>
  <c r="E45" i="8"/>
  <c r="F45" i="8"/>
  <c r="H45" i="8"/>
  <c r="I2" i="8"/>
  <c r="I4" i="8"/>
  <c r="I5" i="8"/>
  <c r="I10" i="8"/>
  <c r="I11" i="8"/>
  <c r="I12" i="8"/>
  <c r="I17" i="8"/>
  <c r="I20" i="8"/>
  <c r="I21" i="8"/>
  <c r="I22" i="8"/>
  <c r="I23" i="8"/>
  <c r="I27" i="8"/>
  <c r="I35" i="8"/>
  <c r="I36" i="8"/>
  <c r="I40" i="8"/>
  <c r="I41" i="8"/>
  <c r="I43" i="8"/>
  <c r="C2" i="9"/>
  <c r="C5" i="9"/>
  <c r="C6" i="9"/>
  <c r="C21" i="9"/>
  <c r="C22" i="9"/>
  <c r="C26" i="9"/>
  <c r="C40" i="9"/>
  <c r="C43" i="9"/>
  <c r="B45" i="9"/>
  <c r="E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2" i="6"/>
  <c r="E43" i="6"/>
  <c r="D45" i="6"/>
  <c r="C45" i="6"/>
  <c r="B45" i="6"/>
  <c r="K45" i="4"/>
  <c r="J45" i="4"/>
  <c r="I45" i="4"/>
  <c r="H45" i="4"/>
  <c r="G45" i="4"/>
  <c r="F45" i="4"/>
  <c r="E45" i="4"/>
  <c r="D45" i="4"/>
  <c r="C45" i="4"/>
  <c r="B45" i="4"/>
  <c r="F45" i="2"/>
  <c r="E45" i="2"/>
  <c r="D45" i="2"/>
  <c r="C45" i="2"/>
  <c r="B45" i="2"/>
  <c r="K45" i="1"/>
  <c r="J45" i="1"/>
  <c r="I45" i="1"/>
  <c r="H45" i="1"/>
  <c r="G45" i="1"/>
  <c r="F45" i="1"/>
  <c r="E45" i="1"/>
  <c r="D45" i="1"/>
  <c r="C45" i="1"/>
  <c r="B45" i="1"/>
  <c r="D45" i="7" l="1"/>
  <c r="J45" i="10"/>
  <c r="E45" i="6"/>
  <c r="R45" i="3"/>
  <c r="R46" i="3" s="1"/>
  <c r="B48" i="3"/>
  <c r="L45" i="1"/>
  <c r="C45" i="11"/>
</calcChain>
</file>

<file path=xl/sharedStrings.xml><?xml version="1.0" encoding="utf-8"?>
<sst xmlns="http://schemas.openxmlformats.org/spreadsheetml/2006/main" count="909" uniqueCount="172">
  <si>
    <t>AUTORE/I</t>
  </si>
  <si>
    <t>Caratteristiche 
di un testo</t>
  </si>
  <si>
    <t>Contesto e 
cotesto</t>
  </si>
  <si>
    <t>Relazione tra 
scritto e parlato</t>
  </si>
  <si>
    <t>Struttura informativa
 degli enunciati</t>
  </si>
  <si>
    <t xml:space="preserve">Leggibilità e comprensibilità </t>
  </si>
  <si>
    <t xml:space="preserve">TOTALE PAGINE/MANUALE </t>
  </si>
  <si>
    <t>Antelmi</t>
  </si>
  <si>
    <t>Bosticco</t>
  </si>
  <si>
    <t>Brambilla</t>
  </si>
  <si>
    <t>Bustreo</t>
  </si>
  <si>
    <t>Casadei, Tavosanis</t>
  </si>
  <si>
    <t>Centanni, Daniotti, Pedersoli</t>
  </si>
  <si>
    <t>Cerruti, Cini</t>
  </si>
  <si>
    <t>Cervini</t>
  </si>
  <si>
    <t>Cicalese</t>
  </si>
  <si>
    <t>Cignetti, Fornara</t>
  </si>
  <si>
    <t>Colombo</t>
  </si>
  <si>
    <t>Corno</t>
  </si>
  <si>
    <t>D'Aguanno</t>
  </si>
  <si>
    <t>Dazzi</t>
  </si>
  <si>
    <t>De Francesco, Delli Zotti</t>
  </si>
  <si>
    <t>Eco</t>
  </si>
  <si>
    <t>Failli</t>
  </si>
  <si>
    <t>Finale, Auletta</t>
  </si>
  <si>
    <t>Gatta, Pugliese</t>
  </si>
  <si>
    <t>Gheno</t>
  </si>
  <si>
    <t>Giovagnoli</t>
  </si>
  <si>
    <t>Giunta</t>
  </si>
  <si>
    <t>Gualdo et al.</t>
  </si>
  <si>
    <t>Italia</t>
  </si>
  <si>
    <t>Italia, Bennati</t>
  </si>
  <si>
    <t>La Grassa</t>
  </si>
  <si>
    <t>Lesina</t>
  </si>
  <si>
    <t>Morcellini</t>
  </si>
  <si>
    <t>Muroni, Sarr</t>
  </si>
  <si>
    <t>Panetta</t>
  </si>
  <si>
    <t>Pepe</t>
  </si>
  <si>
    <t>Piemontese, Sposetti</t>
  </si>
  <si>
    <t>Politi</t>
  </si>
  <si>
    <t>Riediger</t>
  </si>
  <si>
    <t>Rossi, Ruggiano_c</t>
  </si>
  <si>
    <t>Rossi, Ruggiano_a</t>
  </si>
  <si>
    <t>Rossi, Ruggiano_b</t>
  </si>
  <si>
    <t>Sala</t>
  </si>
  <si>
    <t>Santamaita</t>
  </si>
  <si>
    <t>Santambrogio</t>
  </si>
  <si>
    <t>Tafà</t>
  </si>
  <si>
    <t>Tavosanis, Gasperetti</t>
  </si>
  <si>
    <t>TOTALE PAGINE/ARGOMENTO</t>
  </si>
  <si>
    <t>Scritture 
funzionali</t>
  </si>
  <si>
    <t>Ricerca</t>
  </si>
  <si>
    <t>Appunti</t>
  </si>
  <si>
    <t>Enciclopedie, vocabolari 
e dizionari</t>
  </si>
  <si>
    <t>Ricerca 
bibliografica online</t>
  </si>
  <si>
    <t>Tipi di tesi</t>
  </si>
  <si>
    <t>Come si fa ricerca</t>
  </si>
  <si>
    <t>Fasi della ricerca</t>
  </si>
  <si>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>Grammatica e stile</t>
    </r>
  </si>
  <si>
    <t>Stili e registri</t>
  </si>
  <si>
    <t>Stili di scrittura</t>
  </si>
  <si>
    <t>Figure del 
discorso</t>
  </si>
  <si>
    <t>Dopo la laurea</t>
  </si>
  <si>
    <t>Consigli generici</t>
  </si>
  <si>
    <t>Testare le capacità 
di scrittura</t>
  </si>
  <si>
    <t>Altro</t>
  </si>
  <si>
    <t>PAGINE INTERO 
MANUALE</t>
  </si>
  <si>
    <t>Ritmo della scrittura</t>
  </si>
  <si>
    <t xml:space="preserve"> 
PAGINE/MANUALE</t>
  </si>
  <si>
    <t xml:space="preserve"> 
PAGINE DATASET</t>
  </si>
  <si>
    <t>Presenza in manuali</t>
  </si>
  <si>
    <t>24/42</t>
  </si>
  <si>
    <t>27/42</t>
  </si>
  <si>
    <t>MEDIA PAGINE/ARGOMENTO</t>
  </si>
  <si>
    <t>Varietà 
e stili</t>
  </si>
  <si>
    <t>Strumenti 
di scrittura</t>
  </si>
  <si>
    <t>Lettura 
veloce</t>
  </si>
  <si>
    <t>Strategie di argomentazione</t>
  </si>
  <si>
    <t>Principi costitutivi 
del testo</t>
  </si>
  <si>
    <t>Tipi testuali</t>
  </si>
  <si>
    <t>Caratteristiche degli ipertesti</t>
  </si>
  <si>
    <t>Teoria della comunicazione</t>
  </si>
  <si>
    <t>Riassunti</t>
  </si>
  <si>
    <t>Schedature</t>
  </si>
  <si>
    <t>Sintesi</t>
  </si>
  <si>
    <t>Parafrasi</t>
  </si>
  <si>
    <t>Trascrizione dei dati</t>
  </si>
  <si>
    <t>Aspetti di linguistica del testo</t>
  </si>
  <si>
    <t>Caratteristiche delle tesi di laurea</t>
  </si>
  <si>
    <t>Pianificazione della tesi</t>
  </si>
  <si>
    <t>Attività collegate alla tesi</t>
  </si>
  <si>
    <t>Struttura funzionale di una tesi</t>
  </si>
  <si>
    <t>Tesi di laurea</t>
  </si>
  <si>
    <t>Email</t>
  </si>
  <si>
    <t>Testi giornalistici</t>
  </si>
  <si>
    <t>Saggi</t>
  </si>
  <si>
    <t>Diapositive per presentazioni</t>
  </si>
  <si>
    <t>Lettere tradizionali</t>
  </si>
  <si>
    <t>Relazioni</t>
  </si>
  <si>
    <t>Testi 
in rete</t>
  </si>
  <si>
    <t>Curriculum</t>
  </si>
  <si>
    <t>Brochure e dépliant</t>
  </si>
  <si>
    <t>Rapporti tecnici</t>
  </si>
  <si>
    <t>Tesine di fine corso</t>
  </si>
  <si>
    <t>Racconti</t>
  </si>
  <si>
    <t>Recensioni</t>
  </si>
  <si>
    <t>Istruzioni, manuali, specifiche, FAQ</t>
  </si>
  <si>
    <t>Abstract</t>
  </si>
  <si>
    <t>Verbali</t>
  </si>
  <si>
    <t>House Organ</t>
  </si>
  <si>
    <t>Discorsi politici</t>
  </si>
  <si>
    <t>Memorandum</t>
  </si>
  <si>
    <t>Questionari</t>
  </si>
  <si>
    <t>Temi</t>
  </si>
  <si>
    <t>Avvisi</t>
  </si>
  <si>
    <t>Generi 
testuali diversi dalla tesi</t>
  </si>
  <si>
    <t>Indicazioni generali per 
la ricerca delle fonti</t>
  </si>
  <si>
    <t>Ricerca delle
informazioni online</t>
  </si>
  <si>
    <t>Risorse delle biblioteche</t>
  </si>
  <si>
    <t>Strumenti per lo studio in Italianistica</t>
  </si>
  <si>
    <t>Raccolte di testi in formato elettronico</t>
  </si>
  <si>
    <t>25/42</t>
  </si>
  <si>
    <t>Processi di ideazione</t>
  </si>
  <si>
    <t>22/42</t>
  </si>
  <si>
    <t>Descrizione complessiva dei processi di scrittura</t>
  </si>
  <si>
    <t>Espansione di un testo</t>
  </si>
  <si>
    <t>12su42</t>
  </si>
  <si>
    <t>Scrittura</t>
  </si>
  <si>
    <t>Struttura e componenti del testo</t>
  </si>
  <si>
    <t>Bibliografie</t>
  </si>
  <si>
    <t>Citazioni</t>
  </si>
  <si>
    <t>Note</t>
  </si>
  <si>
    <t>Sommari</t>
  </si>
  <si>
    <t>Titoli</t>
  </si>
  <si>
    <t xml:space="preserve">Paratesti </t>
  </si>
  <si>
    <t>Suddivisione del 
corpo del testo in sezioni</t>
  </si>
  <si>
    <t>Componenti 
finali</t>
  </si>
  <si>
    <t>Struttura 
generale</t>
  </si>
  <si>
    <t>Componenti 
preliminari</t>
  </si>
  <si>
    <t>Introduzioni e 
conclusioni</t>
  </si>
  <si>
    <t>38/42</t>
  </si>
  <si>
    <t>Norme linguistiche</t>
  </si>
  <si>
    <t>Interpunzione</t>
  </si>
  <si>
    <t>Lessico e semantica</t>
  </si>
  <si>
    <t>Errori frequenti e regole</t>
  </si>
  <si>
    <t>Usi verbali</t>
  </si>
  <si>
    <t xml:space="preserve">Sintassi </t>
  </si>
  <si>
    <t>Ortografia</t>
  </si>
  <si>
    <t>Morfologia</t>
  </si>
  <si>
    <t>Pronomi</t>
  </si>
  <si>
    <t>Presentazione del testo</t>
  </si>
  <si>
    <t>Revisione finale</t>
  </si>
  <si>
    <t>Diffusione e 
prosecuzione del lavoro</t>
  </si>
  <si>
    <t>Uso delle fonti 
di informazione</t>
  </si>
  <si>
    <t>Processi di 
ideazione</t>
  </si>
  <si>
    <t>Composizione tipografica</t>
  </si>
  <si>
    <t>Immagini, tabelle, figure, grafici</t>
  </si>
  <si>
    <t>Manuale di stile</t>
  </si>
  <si>
    <t>Pubblicare la tesi</t>
  </si>
  <si>
    <t>Come valorizzare il lavoro</t>
  </si>
  <si>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>Didattica della scrittura</t>
    </r>
  </si>
  <si>
    <t xml:space="preserve">Come preparare un esame </t>
  </si>
  <si>
    <t>Ambiente di lavoro</t>
  </si>
  <si>
    <t>Analisi di un 
testo</t>
  </si>
  <si>
    <t>Lettura di un 
testo argomentativo</t>
  </si>
  <si>
    <t>Strumenti di scrittura</t>
  </si>
  <si>
    <t>29/42</t>
  </si>
  <si>
    <t>19/42</t>
  </si>
  <si>
    <t>Usi del 
linguaggio</t>
  </si>
  <si>
    <t>Uso della variazione</t>
  </si>
  <si>
    <t>Scrittura controllata</t>
  </si>
  <si>
    <t>20/42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</si>
</sst>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1"/>
      <scheme val="minor"/>
    </font>
    <font>
      <b/>
      <sz val="7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B05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2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0" fillId="0" borderId="3" xfId="0" applyBorder="1"/>
    <xf numFmtId="0" fontId="0" fillId="0" borderId="3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2" borderId="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1" fillId="0" borderId="3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0" borderId="3" xfId="0" applyFont="1" applyBorder="1"/>
    <xf numFmtId="0" fontId="0" fillId="3" borderId="3" xfId="0" applyFill="1" applyBorder="1"/>
    <xf numFmtId="0" fontId="3" fillId="2" borderId="3" xfId="0" applyFont="1" applyFill="1" applyBorder="1" applyAlignment="1">
      <alignment horizontal="left" vertical="center"/>
    </xf>
    <xf numFmtId="0" fontId="3" fillId="0" borderId="3" xfId="0" applyFont="1" applyBorder="1"/>
    <xf numFmtId="0" fontId="8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vertical="center"/>
    </xf>
    <xf numFmtId="0" fontId="9" fillId="3" borderId="3" xfId="0" applyFont="1" applyFill="1" applyBorder="1"/>
    <xf numFmtId="12" fontId="0" fillId="0" borderId="3" xfId="0" applyNumberFormat="1" applyBorder="1" applyAlignment="1">
      <alignment horizontal="right"/>
    </xf>
    <xf numFmtId="0" fontId="1" fillId="0" borderId="3" xfId="0" applyFont="1" applyBorder="1" applyAlignment="1">
      <alignment horizontal="center" vertical="top" wrapText="1"/>
    </xf>
    <xf numFmtId="0" fontId="6" fillId="4" borderId="3" xfId="0" applyFont="1" applyFill="1" applyBorder="1" applyAlignment="1">
      <alignment vertical="top"/>
    </xf>
    <xf numFmtId="0" fontId="1" fillId="4" borderId="3" xfId="0" applyFont="1" applyFill="1" applyBorder="1" applyAlignment="1">
      <alignment vertical="top"/>
    </xf>
    <xf numFmtId="0" fontId="1" fillId="4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left" vertical="center" wrapText="1"/>
    </xf>
    <xf numFmtId="17" fontId="0" fillId="0" borderId="3" xfId="0" applyNumberFormat="1" applyBorder="1" applyAlignment="1">
      <alignment horizontal="right"/>
    </xf>
    <xf numFmtId="0" fontId="1" fillId="0" borderId="6" xfId="0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/>
    </xf>
    <xf numFmtId="0" fontId="6" fillId="0" borderId="3" xfId="0" applyFont="1" applyBorder="1" applyAlignment="1">
      <alignment horizontal="left" vertical="top"/>
    </xf>
    <xf numFmtId="0" fontId="11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val">
        <cx:f dir="row">_xlchart.v1.1</cx:f>
      </cx:numDim>
    </cx:data>
  </cx:chartData>
  <cx:chart>
    <cx:title pos="t" align="ctr" overlay="0">
      <cx:tx>
        <cx:txData>
          <cx:v>Sezioni tematiche in ordine decrescente 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Sezioni tematiche in ordine decrescente </a:t>
          </a:r>
        </a:p>
      </cx:txPr>
    </cx:title>
    <cx:plotArea>
      <cx:plotAreaRegion>
        <cx:series layoutId="clusteredColumn" uniqueId="{AE1E0552-9D69-4363-B376-CA2C8A7E60B7}">
          <cx:dataLabels pos="outEnd">
            <cx:visibility seriesName="0" categoryName="0" value="1"/>
          </cx:dataLabels>
          <cx:dataId val="0"/>
          <cx:layoutPr>
            <cx:aggregation/>
          </cx:layoutPr>
          <cx:axisId val="1"/>
        </cx:series>
        <cx:series layoutId="paretoLine" ownerIdx="0" uniqueId="{453FC2B2-885A-4A26-ABA6-91467758AE0A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1668780</xdr:colOff>
      <xdr:row>52</xdr:row>
      <xdr:rowOff>110490</xdr:rowOff>
    </xdr:from>
    <xdr:to>
      <xdr:col>7</xdr:col>
      <xdr:colOff>358140</xdr:colOff>
      <xdr:row>67</xdr:row>
      <xdr:rowOff>110490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05319A88-A781-5524-AF67-932B2198464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68780" y="1108329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6A2A5-D7E2-43A2-868A-EBA01AD77E9B}">
  <dimension ref="A1:T52"/>
  <sheetViews>
    <sheetView workbookViewId="0">
      <pane ySplit="1" topLeftCell="A2" activePane="bottomLeft" state="frozen"/>
      <selection pane="bottomLeft" activeCell="K61" sqref="K61"/>
    </sheetView>
  </sheetViews>
  <sheetFormatPr defaultRowHeight="14.4" x14ac:dyDescent="0.3"/>
  <cols>
    <col min="1" max="1" width="24.77734375" customWidth="1"/>
    <col min="2" max="2" width="10.33203125" customWidth="1"/>
    <col min="3" max="3" width="9.109375" customWidth="1"/>
    <col min="4" max="4" width="7.44140625" customWidth="1"/>
    <col min="5" max="5" width="10.88671875" customWidth="1"/>
    <col min="6" max="6" width="12.5546875" customWidth="1"/>
    <col min="7" max="7" width="10.6640625" customWidth="1"/>
    <col min="8" max="8" width="8.21875" customWidth="1"/>
    <col min="9" max="9" width="9.88671875" customWidth="1"/>
    <col min="10" max="11" width="11" customWidth="1"/>
    <col min="12" max="12" width="9" customWidth="1"/>
    <col min="13" max="13" width="8.88671875" customWidth="1"/>
    <col min="14" max="14" width="9.21875" customWidth="1"/>
    <col min="15" max="15" width="7.88671875" customWidth="1"/>
    <col min="16" max="16" width="12.5546875" customWidth="1"/>
    <col min="17" max="17" width="7" customWidth="1"/>
    <col min="18" max="18" width="9.33203125" customWidth="1"/>
    <col min="20" max="20" width="9.5546875" customWidth="1"/>
  </cols>
  <sheetData>
    <row r="1" spans="1:20" ht="72" x14ac:dyDescent="0.3">
      <c r="A1" s="15" t="s">
        <v>0</v>
      </c>
      <c r="B1" s="38" t="s">
        <v>87</v>
      </c>
      <c r="C1" s="38" t="s">
        <v>50</v>
      </c>
      <c r="D1" s="38" t="s">
        <v>92</v>
      </c>
      <c r="E1" s="38" t="s">
        <v>115</v>
      </c>
      <c r="F1" s="38" t="s">
        <v>153</v>
      </c>
      <c r="G1" s="38" t="s">
        <v>154</v>
      </c>
      <c r="H1" s="38" t="s">
        <v>127</v>
      </c>
      <c r="I1" s="38" t="s">
        <v>128</v>
      </c>
      <c r="J1" s="38" t="s">
        <v>141</v>
      </c>
      <c r="K1" s="38" t="s">
        <v>150</v>
      </c>
      <c r="L1" s="38" t="s">
        <v>151</v>
      </c>
      <c r="M1" s="38" t="s">
        <v>74</v>
      </c>
      <c r="N1" s="38" t="s">
        <v>75</v>
      </c>
      <c r="O1" s="37" t="s">
        <v>51</v>
      </c>
      <c r="P1" s="51" t="s">
        <v>152</v>
      </c>
      <c r="Q1" s="37" t="s">
        <v>65</v>
      </c>
      <c r="R1" s="42" t="s">
        <v>68</v>
      </c>
      <c r="S1" s="42" t="s">
        <v>69</v>
      </c>
      <c r="T1" s="42" t="s">
        <v>66</v>
      </c>
    </row>
    <row r="2" spans="1:20" x14ac:dyDescent="0.3">
      <c r="A2" s="15" t="s">
        <v>7</v>
      </c>
      <c r="B2" s="12">
        <v>20</v>
      </c>
      <c r="C2" s="12">
        <v>6</v>
      </c>
      <c r="D2" s="12">
        <v>9</v>
      </c>
      <c r="E2" s="12">
        <v>61</v>
      </c>
      <c r="F2" s="12">
        <v>2</v>
      </c>
      <c r="G2" s="12">
        <v>2</v>
      </c>
      <c r="H2" s="33"/>
      <c r="I2" s="12">
        <v>6</v>
      </c>
      <c r="J2" s="12">
        <v>25</v>
      </c>
      <c r="K2" s="12">
        <v>4</v>
      </c>
      <c r="L2" s="12">
        <v>1</v>
      </c>
      <c r="M2" s="12">
        <v>6</v>
      </c>
      <c r="N2" s="33"/>
      <c r="O2" s="33"/>
      <c r="P2" s="33"/>
      <c r="Q2" s="33"/>
      <c r="R2" s="12">
        <f t="shared" ref="R2:R43" si="0">SUM(B2:Q2)</f>
        <v>142</v>
      </c>
      <c r="S2" s="12">
        <v>143</v>
      </c>
      <c r="T2" s="12">
        <v>158</v>
      </c>
    </row>
    <row r="3" spans="1:20" x14ac:dyDescent="0.3">
      <c r="A3" s="15" t="s">
        <v>8</v>
      </c>
      <c r="B3" s="12">
        <v>68</v>
      </c>
      <c r="C3" s="33"/>
      <c r="D3" s="33"/>
      <c r="E3" s="12">
        <v>22</v>
      </c>
      <c r="F3" s="12">
        <v>26</v>
      </c>
      <c r="G3" s="12">
        <v>19</v>
      </c>
      <c r="H3" s="12">
        <v>13</v>
      </c>
      <c r="I3" s="12">
        <v>11</v>
      </c>
      <c r="J3" s="33"/>
      <c r="K3" s="33"/>
      <c r="L3" s="33"/>
      <c r="M3" s="12">
        <v>7</v>
      </c>
      <c r="N3" s="33"/>
      <c r="O3" s="33"/>
      <c r="P3" s="33"/>
      <c r="Q3" s="33"/>
      <c r="R3" s="12">
        <f t="shared" si="0"/>
        <v>166</v>
      </c>
      <c r="S3" s="12">
        <v>166</v>
      </c>
      <c r="T3" s="12">
        <v>222</v>
      </c>
    </row>
    <row r="4" spans="1:20" x14ac:dyDescent="0.3">
      <c r="A4" s="15" t="s">
        <v>9</v>
      </c>
      <c r="B4" s="12">
        <v>27</v>
      </c>
      <c r="C4" s="12">
        <v>14</v>
      </c>
      <c r="D4" s="12">
        <v>8</v>
      </c>
      <c r="E4" s="12">
        <v>199</v>
      </c>
      <c r="F4" s="12">
        <v>3</v>
      </c>
      <c r="G4" s="12">
        <v>6</v>
      </c>
      <c r="H4" s="33"/>
      <c r="I4" s="12">
        <v>10</v>
      </c>
      <c r="J4" s="12">
        <v>16</v>
      </c>
      <c r="K4" s="12">
        <v>16</v>
      </c>
      <c r="L4" s="12">
        <v>5</v>
      </c>
      <c r="M4" s="12">
        <v>9</v>
      </c>
      <c r="N4" s="33"/>
      <c r="O4" s="33"/>
      <c r="P4" s="33"/>
      <c r="Q4" s="12">
        <v>6</v>
      </c>
      <c r="R4" s="12">
        <f t="shared" si="0"/>
        <v>319</v>
      </c>
      <c r="S4" s="12">
        <v>320</v>
      </c>
      <c r="T4" s="12">
        <v>381</v>
      </c>
    </row>
    <row r="5" spans="1:20" x14ac:dyDescent="0.3">
      <c r="A5" s="15" t="s">
        <v>10</v>
      </c>
      <c r="B5" s="33"/>
      <c r="C5" s="12">
        <v>5</v>
      </c>
      <c r="D5" s="12">
        <v>49</v>
      </c>
      <c r="E5" s="12">
        <v>11</v>
      </c>
      <c r="F5" s="12">
        <v>16</v>
      </c>
      <c r="G5" s="12">
        <v>5</v>
      </c>
      <c r="H5" s="12">
        <v>6</v>
      </c>
      <c r="I5" s="12">
        <v>24</v>
      </c>
      <c r="J5" s="12">
        <v>6</v>
      </c>
      <c r="K5" s="12">
        <v>9</v>
      </c>
      <c r="L5" s="12">
        <v>4</v>
      </c>
      <c r="M5" s="12">
        <v>8</v>
      </c>
      <c r="N5" s="33"/>
      <c r="O5" s="12">
        <v>35</v>
      </c>
      <c r="P5" s="33"/>
      <c r="Q5" s="33"/>
      <c r="R5" s="12">
        <f t="shared" si="0"/>
        <v>178</v>
      </c>
      <c r="S5" s="12">
        <v>178</v>
      </c>
      <c r="T5" s="12">
        <v>240</v>
      </c>
    </row>
    <row r="6" spans="1:20" x14ac:dyDescent="0.3">
      <c r="A6" s="15" t="s">
        <v>11</v>
      </c>
      <c r="B6" s="33"/>
      <c r="C6" s="12">
        <v>4</v>
      </c>
      <c r="D6" s="12">
        <v>18</v>
      </c>
      <c r="E6" s="12">
        <v>10</v>
      </c>
      <c r="F6" s="12">
        <v>57</v>
      </c>
      <c r="G6" s="33"/>
      <c r="H6" s="33"/>
      <c r="I6" s="12">
        <v>13</v>
      </c>
      <c r="J6" s="33"/>
      <c r="K6" s="33"/>
      <c r="L6" s="12">
        <v>1</v>
      </c>
      <c r="M6" s="33"/>
      <c r="N6" s="33"/>
      <c r="O6" s="12">
        <v>8</v>
      </c>
      <c r="P6" s="12">
        <v>7</v>
      </c>
      <c r="Q6" s="12">
        <v>27</v>
      </c>
      <c r="R6" s="12">
        <f t="shared" si="0"/>
        <v>145</v>
      </c>
      <c r="S6" s="12">
        <v>145</v>
      </c>
      <c r="T6" s="12">
        <v>155</v>
      </c>
    </row>
    <row r="7" spans="1:20" x14ac:dyDescent="0.3">
      <c r="A7" s="15" t="s">
        <v>12</v>
      </c>
      <c r="B7" s="33"/>
      <c r="C7" s="12">
        <v>17</v>
      </c>
      <c r="D7" s="12">
        <v>11</v>
      </c>
      <c r="E7" s="33"/>
      <c r="F7" s="33"/>
      <c r="G7" s="33"/>
      <c r="H7" s="12">
        <v>3</v>
      </c>
      <c r="I7" s="12">
        <v>49</v>
      </c>
      <c r="J7" s="33"/>
      <c r="K7" s="12">
        <v>19</v>
      </c>
      <c r="L7" s="33"/>
      <c r="M7" s="33"/>
      <c r="N7" s="33"/>
      <c r="O7" s="33"/>
      <c r="P7" s="33"/>
      <c r="Q7" s="33"/>
      <c r="R7" s="12">
        <f t="shared" si="0"/>
        <v>99</v>
      </c>
      <c r="S7" s="12">
        <v>99</v>
      </c>
      <c r="T7" s="12">
        <v>128</v>
      </c>
    </row>
    <row r="8" spans="1:20" x14ac:dyDescent="0.3">
      <c r="A8" s="15" t="s">
        <v>13</v>
      </c>
      <c r="B8" s="12">
        <v>56</v>
      </c>
      <c r="C8" s="33"/>
      <c r="D8" s="12">
        <v>17</v>
      </c>
      <c r="E8" s="33"/>
      <c r="F8" s="12">
        <v>15</v>
      </c>
      <c r="G8" s="12">
        <v>6</v>
      </c>
      <c r="H8" s="33"/>
      <c r="I8" s="12">
        <v>49</v>
      </c>
      <c r="J8" s="12">
        <v>8</v>
      </c>
      <c r="K8" s="33"/>
      <c r="L8" s="33"/>
      <c r="M8" s="33"/>
      <c r="N8" s="33"/>
      <c r="O8" s="33"/>
      <c r="P8" s="33"/>
      <c r="Q8" s="33"/>
      <c r="R8" s="12">
        <f t="shared" si="0"/>
        <v>151</v>
      </c>
      <c r="S8" s="12">
        <v>151</v>
      </c>
      <c r="T8" s="12">
        <v>159</v>
      </c>
    </row>
    <row r="9" spans="1:20" x14ac:dyDescent="0.3">
      <c r="A9" s="15" t="s">
        <v>14</v>
      </c>
      <c r="B9" s="12">
        <v>7</v>
      </c>
      <c r="C9" s="12">
        <v>4</v>
      </c>
      <c r="D9" s="12">
        <v>16</v>
      </c>
      <c r="E9" s="12">
        <v>5</v>
      </c>
      <c r="F9" s="12">
        <v>25</v>
      </c>
      <c r="G9" s="12">
        <v>2</v>
      </c>
      <c r="H9" s="33"/>
      <c r="I9" s="12">
        <v>61</v>
      </c>
      <c r="J9" s="12">
        <v>14</v>
      </c>
      <c r="K9" s="12">
        <v>17</v>
      </c>
      <c r="L9" s="12">
        <v>7</v>
      </c>
      <c r="M9" s="12">
        <v>19</v>
      </c>
      <c r="N9" s="33"/>
      <c r="O9" s="12">
        <v>10</v>
      </c>
      <c r="P9" s="33"/>
      <c r="Q9" s="33"/>
      <c r="R9" s="12">
        <f t="shared" si="0"/>
        <v>187</v>
      </c>
      <c r="S9" s="12">
        <v>187</v>
      </c>
      <c r="T9" s="12">
        <v>276</v>
      </c>
    </row>
    <row r="10" spans="1:20" x14ac:dyDescent="0.3">
      <c r="A10" s="15" t="s">
        <v>15</v>
      </c>
      <c r="B10" s="12">
        <v>55</v>
      </c>
      <c r="C10" s="12">
        <v>8</v>
      </c>
      <c r="D10" s="12">
        <v>19</v>
      </c>
      <c r="E10" s="12">
        <v>3</v>
      </c>
      <c r="F10" s="33"/>
      <c r="G10" s="12">
        <v>5</v>
      </c>
      <c r="H10" s="12">
        <v>3</v>
      </c>
      <c r="I10" s="12">
        <v>8</v>
      </c>
      <c r="J10" s="33"/>
      <c r="K10" s="12">
        <v>3</v>
      </c>
      <c r="L10" s="12">
        <v>2</v>
      </c>
      <c r="M10" s="12">
        <v>5</v>
      </c>
      <c r="N10" s="40"/>
      <c r="O10" s="33"/>
      <c r="P10" s="33"/>
      <c r="Q10" s="33"/>
      <c r="R10" s="12">
        <f t="shared" si="0"/>
        <v>111</v>
      </c>
      <c r="S10" s="12">
        <v>111</v>
      </c>
      <c r="T10" s="12">
        <v>129</v>
      </c>
    </row>
    <row r="11" spans="1:20" x14ac:dyDescent="0.3">
      <c r="A11" s="15" t="s">
        <v>16</v>
      </c>
      <c r="B11" s="12">
        <v>37</v>
      </c>
      <c r="C11" s="12">
        <v>2</v>
      </c>
      <c r="D11" s="33"/>
      <c r="E11" s="12">
        <v>31</v>
      </c>
      <c r="F11" s="12">
        <v>8</v>
      </c>
      <c r="G11" s="12">
        <v>21</v>
      </c>
      <c r="H11" s="12">
        <v>7</v>
      </c>
      <c r="I11" s="12">
        <v>18</v>
      </c>
      <c r="J11" s="12">
        <v>88</v>
      </c>
      <c r="K11" s="33"/>
      <c r="L11" s="12">
        <v>15</v>
      </c>
      <c r="M11" s="12">
        <v>12</v>
      </c>
      <c r="N11" s="33"/>
      <c r="O11" s="33"/>
      <c r="P11" s="33"/>
      <c r="Q11" s="33"/>
      <c r="R11" s="12">
        <f t="shared" si="0"/>
        <v>239</v>
      </c>
      <c r="S11" s="12">
        <v>239</v>
      </c>
      <c r="T11" s="12">
        <v>331</v>
      </c>
    </row>
    <row r="12" spans="1:20" x14ac:dyDescent="0.3">
      <c r="A12" s="15" t="s">
        <v>17</v>
      </c>
      <c r="B12" s="12">
        <v>24</v>
      </c>
      <c r="C12" s="33"/>
      <c r="D12" s="12">
        <v>44</v>
      </c>
      <c r="E12" s="12">
        <v>19</v>
      </c>
      <c r="F12" s="12">
        <v>22</v>
      </c>
      <c r="G12" s="33"/>
      <c r="H12" s="33"/>
      <c r="I12" s="12">
        <v>32</v>
      </c>
      <c r="J12" s="12">
        <v>8</v>
      </c>
      <c r="K12" s="33"/>
      <c r="L12" s="33"/>
      <c r="M12" s="12">
        <v>32</v>
      </c>
      <c r="N12" s="33"/>
      <c r="O12" s="33"/>
      <c r="P12" s="33"/>
      <c r="Q12" s="33"/>
      <c r="R12" s="12">
        <f t="shared" si="0"/>
        <v>181</v>
      </c>
      <c r="S12" s="12">
        <v>181</v>
      </c>
      <c r="T12" s="12">
        <v>182</v>
      </c>
    </row>
    <row r="13" spans="1:20" x14ac:dyDescent="0.3">
      <c r="A13" s="15" t="s">
        <v>18</v>
      </c>
      <c r="B13" s="12">
        <v>21</v>
      </c>
      <c r="C13" s="12">
        <v>7</v>
      </c>
      <c r="D13" s="33"/>
      <c r="E13" s="12">
        <v>65</v>
      </c>
      <c r="F13" s="12">
        <v>14</v>
      </c>
      <c r="G13" s="12">
        <v>39</v>
      </c>
      <c r="H13" s="12">
        <v>15</v>
      </c>
      <c r="I13" s="12">
        <v>39</v>
      </c>
      <c r="J13" s="33"/>
      <c r="K13" s="12">
        <v>5</v>
      </c>
      <c r="L13" s="33"/>
      <c r="M13" s="33"/>
      <c r="N13" s="33"/>
      <c r="O13" s="40"/>
      <c r="P13" s="33"/>
      <c r="Q13" s="33"/>
      <c r="R13" s="12">
        <f t="shared" si="0"/>
        <v>205</v>
      </c>
      <c r="S13" s="12">
        <v>205</v>
      </c>
      <c r="T13" s="12">
        <v>269</v>
      </c>
    </row>
    <row r="14" spans="1:20" x14ac:dyDescent="0.3">
      <c r="A14" s="15" t="s">
        <v>19</v>
      </c>
      <c r="B14" s="12">
        <v>6</v>
      </c>
      <c r="C14" s="12">
        <v>12</v>
      </c>
      <c r="D14" s="33"/>
      <c r="E14" s="12">
        <v>100</v>
      </c>
      <c r="F14" s="33"/>
      <c r="G14" s="33"/>
      <c r="H14" s="33"/>
      <c r="I14" s="33"/>
      <c r="J14" s="12">
        <v>40</v>
      </c>
      <c r="K14" s="33"/>
      <c r="L14" s="33"/>
      <c r="M14" s="33"/>
      <c r="N14" s="33"/>
      <c r="O14" s="33"/>
      <c r="P14" s="33"/>
      <c r="Q14" s="12">
        <v>56</v>
      </c>
      <c r="R14" s="12">
        <f t="shared" si="0"/>
        <v>214</v>
      </c>
      <c r="S14" s="12">
        <v>214</v>
      </c>
      <c r="T14" s="12">
        <v>258</v>
      </c>
    </row>
    <row r="15" spans="1:20" x14ac:dyDescent="0.3">
      <c r="A15" s="15" t="s">
        <v>20</v>
      </c>
      <c r="B15" s="33"/>
      <c r="C15" s="33"/>
      <c r="D15" s="12">
        <v>33</v>
      </c>
      <c r="E15" s="12">
        <v>2</v>
      </c>
      <c r="F15" s="12">
        <v>5</v>
      </c>
      <c r="G15" s="33"/>
      <c r="H15" s="33"/>
      <c r="I15" s="12">
        <v>6</v>
      </c>
      <c r="J15" s="33"/>
      <c r="K15" s="12">
        <v>1</v>
      </c>
      <c r="L15" s="33"/>
      <c r="M15" s="33"/>
      <c r="N15" s="33"/>
      <c r="O15" s="12">
        <v>24</v>
      </c>
      <c r="P15" s="33"/>
      <c r="Q15" s="12">
        <v>9</v>
      </c>
      <c r="R15" s="12">
        <f t="shared" si="0"/>
        <v>80</v>
      </c>
      <c r="S15" s="12">
        <v>80</v>
      </c>
      <c r="T15" s="12">
        <v>94</v>
      </c>
    </row>
    <row r="16" spans="1:20" x14ac:dyDescent="0.3">
      <c r="A16" s="15" t="s">
        <v>21</v>
      </c>
      <c r="B16" s="33"/>
      <c r="C16" s="12">
        <v>10</v>
      </c>
      <c r="D16" s="12">
        <v>16</v>
      </c>
      <c r="E16" s="33"/>
      <c r="F16" s="33"/>
      <c r="G16" s="33"/>
      <c r="H16" s="33"/>
      <c r="I16" s="12">
        <v>27</v>
      </c>
      <c r="J16" s="33"/>
      <c r="K16" s="12">
        <v>31</v>
      </c>
      <c r="L16" s="12">
        <v>11</v>
      </c>
      <c r="M16" s="33"/>
      <c r="N16" s="33"/>
      <c r="O16" s="33"/>
      <c r="P16" s="33"/>
      <c r="Q16" s="33"/>
      <c r="R16" s="12">
        <f t="shared" si="0"/>
        <v>95</v>
      </c>
      <c r="S16" s="12">
        <v>95</v>
      </c>
      <c r="T16" s="12">
        <v>141</v>
      </c>
    </row>
    <row r="17" spans="1:20" x14ac:dyDescent="0.3">
      <c r="A17" s="15" t="s">
        <v>22</v>
      </c>
      <c r="B17" s="33"/>
      <c r="C17" s="12">
        <v>33</v>
      </c>
      <c r="D17" s="12">
        <v>59</v>
      </c>
      <c r="E17" s="33"/>
      <c r="F17" s="12">
        <v>47</v>
      </c>
      <c r="G17" s="12">
        <v>11</v>
      </c>
      <c r="H17" s="33"/>
      <c r="I17" s="12">
        <v>68</v>
      </c>
      <c r="J17" s="12">
        <v>14</v>
      </c>
      <c r="K17" s="12">
        <v>9</v>
      </c>
      <c r="L17" s="12">
        <v>7</v>
      </c>
      <c r="M17" s="12">
        <v>21</v>
      </c>
      <c r="N17" s="33"/>
      <c r="O17" s="33"/>
      <c r="P17" s="33"/>
      <c r="Q17" s="12">
        <v>5</v>
      </c>
      <c r="R17" s="12">
        <f t="shared" si="0"/>
        <v>274</v>
      </c>
      <c r="S17" s="12">
        <v>274</v>
      </c>
      <c r="T17" s="12">
        <v>302</v>
      </c>
    </row>
    <row r="18" spans="1:20" x14ac:dyDescent="0.3">
      <c r="A18" s="15" t="s">
        <v>23</v>
      </c>
      <c r="B18" s="33"/>
      <c r="C18" s="12">
        <v>3</v>
      </c>
      <c r="D18" s="12">
        <v>22</v>
      </c>
      <c r="E18" s="12">
        <v>12</v>
      </c>
      <c r="F18" s="33"/>
      <c r="G18" s="12">
        <v>3</v>
      </c>
      <c r="H18" s="33"/>
      <c r="I18" s="12">
        <v>27</v>
      </c>
      <c r="J18" s="33"/>
      <c r="K18" s="12">
        <v>27</v>
      </c>
      <c r="L18" s="33"/>
      <c r="M18" s="33"/>
      <c r="N18" s="33"/>
      <c r="O18" s="33"/>
      <c r="P18" s="33"/>
      <c r="Q18" s="33"/>
      <c r="R18" s="12">
        <f>SUM(B18:Q18)</f>
        <v>94</v>
      </c>
      <c r="S18" s="12">
        <v>95</v>
      </c>
      <c r="T18" s="12">
        <v>133</v>
      </c>
    </row>
    <row r="19" spans="1:20" x14ac:dyDescent="0.3">
      <c r="A19" s="15" t="s">
        <v>24</v>
      </c>
      <c r="B19" s="33"/>
      <c r="C19" s="33"/>
      <c r="D19" s="12">
        <v>35</v>
      </c>
      <c r="E19" s="12">
        <v>5</v>
      </c>
      <c r="F19" s="12">
        <v>14</v>
      </c>
      <c r="G19" s="33"/>
      <c r="H19" s="33"/>
      <c r="I19" s="12">
        <v>16</v>
      </c>
      <c r="J19" s="33"/>
      <c r="K19" s="12">
        <v>4</v>
      </c>
      <c r="L19" s="33"/>
      <c r="M19" s="33"/>
      <c r="N19" s="33"/>
      <c r="O19" s="12">
        <v>13</v>
      </c>
      <c r="P19" s="12">
        <v>3</v>
      </c>
      <c r="Q19" s="33"/>
      <c r="R19" s="12">
        <f t="shared" si="0"/>
        <v>90</v>
      </c>
      <c r="S19" s="12">
        <v>90</v>
      </c>
      <c r="T19" s="12">
        <v>116</v>
      </c>
    </row>
    <row r="20" spans="1:20" x14ac:dyDescent="0.3">
      <c r="A20" s="15" t="s">
        <v>25</v>
      </c>
      <c r="B20" s="12">
        <v>46</v>
      </c>
      <c r="C20" s="12">
        <v>34</v>
      </c>
      <c r="D20" s="33"/>
      <c r="E20" s="33"/>
      <c r="F20" s="33"/>
      <c r="G20" s="12">
        <v>2</v>
      </c>
      <c r="H20" s="33"/>
      <c r="I20" s="12">
        <v>25</v>
      </c>
      <c r="J20" s="12">
        <v>6</v>
      </c>
      <c r="K20" s="33"/>
      <c r="L20" s="12">
        <v>1</v>
      </c>
      <c r="M20" s="12">
        <v>21</v>
      </c>
      <c r="N20" s="33"/>
      <c r="O20" s="33"/>
      <c r="P20" s="33"/>
      <c r="Q20" s="33"/>
      <c r="R20" s="12">
        <f t="shared" si="0"/>
        <v>135</v>
      </c>
      <c r="S20" s="12">
        <v>135</v>
      </c>
      <c r="T20" s="12">
        <v>168</v>
      </c>
    </row>
    <row r="21" spans="1:20" x14ac:dyDescent="0.3">
      <c r="A21" s="15" t="s">
        <v>26</v>
      </c>
      <c r="B21" s="33"/>
      <c r="C21" s="33"/>
      <c r="D21" s="12">
        <v>28</v>
      </c>
      <c r="E21" s="33"/>
      <c r="F21" s="33"/>
      <c r="G21" s="12">
        <v>17</v>
      </c>
      <c r="H21" s="33"/>
      <c r="I21" s="12">
        <v>33</v>
      </c>
      <c r="J21" s="33"/>
      <c r="K21" s="12">
        <v>8</v>
      </c>
      <c r="L21" s="12">
        <v>11</v>
      </c>
      <c r="M21" s="12">
        <v>5</v>
      </c>
      <c r="N21" s="33"/>
      <c r="O21" s="33"/>
      <c r="P21" s="33"/>
      <c r="Q21" s="33"/>
      <c r="R21" s="12">
        <f t="shared" si="0"/>
        <v>102</v>
      </c>
      <c r="S21" s="12">
        <v>102</v>
      </c>
      <c r="T21" s="12">
        <v>144</v>
      </c>
    </row>
    <row r="22" spans="1:20" x14ac:dyDescent="0.3">
      <c r="A22" s="15" t="s">
        <v>27</v>
      </c>
      <c r="B22" s="33"/>
      <c r="C22" s="12">
        <v>14</v>
      </c>
      <c r="D22" s="12">
        <v>12</v>
      </c>
      <c r="E22" s="12">
        <v>9</v>
      </c>
      <c r="F22" s="12">
        <v>32</v>
      </c>
      <c r="G22" s="12">
        <v>6</v>
      </c>
      <c r="H22" s="33"/>
      <c r="I22" s="12">
        <v>22</v>
      </c>
      <c r="J22" s="12">
        <v>5</v>
      </c>
      <c r="K22" s="12">
        <v>3</v>
      </c>
      <c r="L22" s="12">
        <v>4</v>
      </c>
      <c r="M22" s="12">
        <v>5</v>
      </c>
      <c r="N22" s="33"/>
      <c r="O22" s="33"/>
      <c r="P22" s="12">
        <v>7</v>
      </c>
      <c r="Q22" s="33"/>
      <c r="R22" s="12">
        <f t="shared" si="0"/>
        <v>119</v>
      </c>
      <c r="S22" s="12">
        <v>119</v>
      </c>
      <c r="T22" s="12">
        <v>147</v>
      </c>
    </row>
    <row r="23" spans="1:20" x14ac:dyDescent="0.3">
      <c r="A23" s="15" t="s">
        <v>28</v>
      </c>
      <c r="B23" s="33"/>
      <c r="C23" s="33"/>
      <c r="D23" s="33"/>
      <c r="E23" s="33"/>
      <c r="F23" s="33"/>
      <c r="G23" s="33"/>
      <c r="H23" s="12">
        <v>29</v>
      </c>
      <c r="I23" s="12">
        <v>25</v>
      </c>
      <c r="J23" s="12">
        <v>57</v>
      </c>
      <c r="K23" s="12">
        <v>8</v>
      </c>
      <c r="L23" s="33"/>
      <c r="M23" s="12">
        <v>83</v>
      </c>
      <c r="N23" s="33"/>
      <c r="O23" s="33"/>
      <c r="P23" s="33"/>
      <c r="Q23" s="12">
        <v>33</v>
      </c>
      <c r="R23" s="12">
        <f t="shared" si="0"/>
        <v>235</v>
      </c>
      <c r="S23" s="12">
        <v>235</v>
      </c>
      <c r="T23" s="12">
        <v>328</v>
      </c>
    </row>
    <row r="24" spans="1:20" x14ac:dyDescent="0.3">
      <c r="A24" s="15" t="s">
        <v>29</v>
      </c>
      <c r="B24" s="12">
        <v>21</v>
      </c>
      <c r="C24" s="12">
        <v>20</v>
      </c>
      <c r="D24" s="12">
        <v>88</v>
      </c>
      <c r="E24" s="12">
        <v>25</v>
      </c>
      <c r="F24" s="33"/>
      <c r="G24" s="33"/>
      <c r="H24" s="33"/>
      <c r="I24" s="12">
        <v>39</v>
      </c>
      <c r="J24" s="12">
        <v>16</v>
      </c>
      <c r="K24" s="12">
        <v>20</v>
      </c>
      <c r="L24" s="12">
        <v>10</v>
      </c>
      <c r="M24" s="33"/>
      <c r="N24" s="12">
        <v>14</v>
      </c>
      <c r="O24" s="33"/>
      <c r="P24" s="33"/>
      <c r="Q24" s="33"/>
      <c r="R24" s="12">
        <f t="shared" si="0"/>
        <v>253</v>
      </c>
      <c r="S24" s="12">
        <v>253</v>
      </c>
      <c r="T24" s="12">
        <v>195</v>
      </c>
    </row>
    <row r="25" spans="1:20" x14ac:dyDescent="0.3">
      <c r="A25" s="15" t="s">
        <v>30</v>
      </c>
      <c r="B25" s="12">
        <v>21</v>
      </c>
      <c r="C25" s="12">
        <v>7</v>
      </c>
      <c r="D25" s="12">
        <v>33</v>
      </c>
      <c r="E25" s="12">
        <v>12</v>
      </c>
      <c r="F25" s="12">
        <v>4</v>
      </c>
      <c r="G25" s="33"/>
      <c r="H25" s="12">
        <v>7</v>
      </c>
      <c r="I25" s="12">
        <v>17</v>
      </c>
      <c r="J25" s="12">
        <v>9</v>
      </c>
      <c r="K25" s="12">
        <v>2</v>
      </c>
      <c r="L25" s="12">
        <v>8</v>
      </c>
      <c r="M25" s="33"/>
      <c r="N25" s="12">
        <v>3</v>
      </c>
      <c r="O25" s="33"/>
      <c r="P25" s="33"/>
      <c r="Q25" s="12">
        <v>13</v>
      </c>
      <c r="R25" s="12">
        <f t="shared" si="0"/>
        <v>136</v>
      </c>
      <c r="S25" s="12">
        <v>136</v>
      </c>
      <c r="T25" s="12">
        <v>236</v>
      </c>
    </row>
    <row r="26" spans="1:20" x14ac:dyDescent="0.3">
      <c r="A26" s="15" t="s">
        <v>31</v>
      </c>
      <c r="B26" s="12">
        <v>32</v>
      </c>
      <c r="C26" s="33"/>
      <c r="D26" s="33"/>
      <c r="E26" s="12">
        <v>5</v>
      </c>
      <c r="F26" s="12">
        <v>7</v>
      </c>
      <c r="G26" s="12">
        <v>4</v>
      </c>
      <c r="H26" s="33"/>
      <c r="I26" s="12">
        <v>35</v>
      </c>
      <c r="J26" s="12">
        <v>10</v>
      </c>
      <c r="K26" s="12">
        <v>12</v>
      </c>
      <c r="L26" s="12">
        <v>13</v>
      </c>
      <c r="M26" s="33"/>
      <c r="N26" s="33"/>
      <c r="O26" s="33"/>
      <c r="P26" s="33"/>
      <c r="Q26" s="12">
        <v>5</v>
      </c>
      <c r="R26" s="12">
        <f t="shared" si="0"/>
        <v>123</v>
      </c>
      <c r="S26" s="12">
        <v>123</v>
      </c>
      <c r="T26" s="12">
        <v>148</v>
      </c>
    </row>
    <row r="27" spans="1:20" x14ac:dyDescent="0.3">
      <c r="A27" s="15" t="s">
        <v>32</v>
      </c>
      <c r="B27" s="12">
        <v>13</v>
      </c>
      <c r="C27" s="33"/>
      <c r="D27" s="12">
        <v>42</v>
      </c>
      <c r="E27" s="12">
        <v>18</v>
      </c>
      <c r="F27" s="12">
        <v>5</v>
      </c>
      <c r="G27" s="12">
        <v>6</v>
      </c>
      <c r="H27" s="33"/>
      <c r="I27" s="12">
        <v>27</v>
      </c>
      <c r="J27" s="12">
        <v>8</v>
      </c>
      <c r="K27" s="33"/>
      <c r="L27" s="33"/>
      <c r="M27" s="12">
        <v>2</v>
      </c>
      <c r="N27" s="33"/>
      <c r="O27" s="33"/>
      <c r="P27" s="33"/>
      <c r="Q27" s="33"/>
      <c r="R27" s="12">
        <f t="shared" si="0"/>
        <v>121</v>
      </c>
      <c r="S27" s="12">
        <v>121</v>
      </c>
      <c r="T27" s="12">
        <v>110</v>
      </c>
    </row>
    <row r="28" spans="1:20" x14ac:dyDescent="0.3">
      <c r="A28" s="15" t="s">
        <v>33</v>
      </c>
      <c r="B28" s="33"/>
      <c r="C28" s="33"/>
      <c r="D28" s="33"/>
      <c r="E28" s="33"/>
      <c r="F28" s="33"/>
      <c r="G28" s="33"/>
      <c r="H28" s="12">
        <v>20</v>
      </c>
      <c r="I28" s="12">
        <v>77</v>
      </c>
      <c r="J28" s="12">
        <v>26</v>
      </c>
      <c r="K28" s="12">
        <v>138</v>
      </c>
      <c r="L28" s="12">
        <v>7</v>
      </c>
      <c r="M28" s="33"/>
      <c r="N28" s="12">
        <v>28</v>
      </c>
      <c r="O28" s="33"/>
      <c r="P28" s="33"/>
      <c r="Q28" s="33"/>
      <c r="R28" s="12">
        <f t="shared" si="0"/>
        <v>296</v>
      </c>
      <c r="S28" s="12">
        <v>296</v>
      </c>
      <c r="T28" s="12">
        <v>383</v>
      </c>
    </row>
    <row r="29" spans="1:20" x14ac:dyDescent="0.3">
      <c r="A29" s="15" t="s">
        <v>34</v>
      </c>
      <c r="B29" s="33"/>
      <c r="C29" s="12">
        <v>2</v>
      </c>
      <c r="D29" s="12">
        <v>30</v>
      </c>
      <c r="E29" s="12">
        <v>11</v>
      </c>
      <c r="F29" s="12">
        <v>43</v>
      </c>
      <c r="G29" s="12">
        <v>11</v>
      </c>
      <c r="H29" s="12">
        <v>12</v>
      </c>
      <c r="I29" s="12">
        <v>27</v>
      </c>
      <c r="J29" s="12">
        <v>6</v>
      </c>
      <c r="K29" s="12">
        <v>5</v>
      </c>
      <c r="L29" s="33"/>
      <c r="M29" s="33"/>
      <c r="N29" s="33"/>
      <c r="O29" s="12">
        <v>83</v>
      </c>
      <c r="P29" s="12">
        <v>27</v>
      </c>
      <c r="Q29" s="12">
        <v>5</v>
      </c>
      <c r="R29" s="12">
        <f t="shared" si="0"/>
        <v>262</v>
      </c>
      <c r="S29" s="12">
        <v>262</v>
      </c>
      <c r="T29" s="12">
        <v>358</v>
      </c>
    </row>
    <row r="30" spans="1:20" x14ac:dyDescent="0.3">
      <c r="A30" s="15" t="s">
        <v>35</v>
      </c>
      <c r="B30" s="33"/>
      <c r="C30" s="33"/>
      <c r="D30" s="33"/>
      <c r="E30" s="33"/>
      <c r="F30" s="33"/>
      <c r="G30" s="33"/>
      <c r="H30" s="33"/>
      <c r="I30" s="12">
        <v>69</v>
      </c>
      <c r="J30" s="33"/>
      <c r="K30" s="12">
        <v>11</v>
      </c>
      <c r="L30" s="33"/>
      <c r="M30" s="33"/>
      <c r="N30" s="33"/>
      <c r="O30" s="33"/>
      <c r="P30" s="12">
        <v>12</v>
      </c>
      <c r="Q30" s="33"/>
      <c r="R30" s="12">
        <f t="shared" si="0"/>
        <v>92</v>
      </c>
      <c r="S30" s="12">
        <v>92</v>
      </c>
      <c r="T30" s="12">
        <v>148</v>
      </c>
    </row>
    <row r="31" spans="1:20" x14ac:dyDescent="0.3">
      <c r="A31" s="15" t="s">
        <v>36</v>
      </c>
      <c r="B31" s="12">
        <v>22</v>
      </c>
      <c r="C31" s="12">
        <v>29</v>
      </c>
      <c r="D31" s="12">
        <v>11</v>
      </c>
      <c r="E31" s="12">
        <v>43</v>
      </c>
      <c r="F31" s="12">
        <v>3</v>
      </c>
      <c r="G31" s="12">
        <v>6</v>
      </c>
      <c r="H31" s="33"/>
      <c r="I31" s="12">
        <v>16</v>
      </c>
      <c r="J31" s="12">
        <v>86</v>
      </c>
      <c r="K31" s="12">
        <v>13</v>
      </c>
      <c r="L31" s="12">
        <v>9</v>
      </c>
      <c r="M31" s="33"/>
      <c r="N31" s="33"/>
      <c r="O31" s="33"/>
      <c r="P31" s="33"/>
      <c r="Q31" s="12">
        <v>29</v>
      </c>
      <c r="R31" s="12">
        <f t="shared" si="0"/>
        <v>267</v>
      </c>
      <c r="S31" s="12">
        <v>267</v>
      </c>
      <c r="T31" s="12">
        <v>321</v>
      </c>
    </row>
    <row r="32" spans="1:20" x14ac:dyDescent="0.3">
      <c r="A32" s="15" t="s">
        <v>37</v>
      </c>
      <c r="B32" s="33"/>
      <c r="C32" s="12">
        <v>5</v>
      </c>
      <c r="D32" s="12">
        <v>51</v>
      </c>
      <c r="E32" s="33"/>
      <c r="F32" s="12">
        <v>5</v>
      </c>
      <c r="G32" s="12">
        <v>3</v>
      </c>
      <c r="H32" s="33"/>
      <c r="I32" s="12">
        <v>8</v>
      </c>
      <c r="J32" s="33"/>
      <c r="K32" s="12">
        <v>3</v>
      </c>
      <c r="L32" s="33"/>
      <c r="M32" s="33"/>
      <c r="N32" s="33"/>
      <c r="O32" s="12">
        <v>6</v>
      </c>
      <c r="P32" s="12">
        <v>8</v>
      </c>
      <c r="Q32" s="33"/>
      <c r="R32" s="12">
        <f t="shared" si="0"/>
        <v>89</v>
      </c>
      <c r="S32" s="12">
        <v>89</v>
      </c>
      <c r="T32" s="12">
        <v>137</v>
      </c>
    </row>
    <row r="33" spans="1:20" x14ac:dyDescent="0.3">
      <c r="A33" s="15" t="s">
        <v>38</v>
      </c>
      <c r="B33" s="12">
        <v>17</v>
      </c>
      <c r="C33" s="12">
        <v>22</v>
      </c>
      <c r="D33" s="33"/>
      <c r="E33" s="12">
        <v>3</v>
      </c>
      <c r="F33" s="33"/>
      <c r="G33" s="33"/>
      <c r="H33" s="12">
        <v>5</v>
      </c>
      <c r="I33" s="12">
        <v>2</v>
      </c>
      <c r="J33" s="33"/>
      <c r="K33" s="33"/>
      <c r="L33" s="33"/>
      <c r="M33" s="12">
        <v>5</v>
      </c>
      <c r="N33" s="33"/>
      <c r="O33" s="33"/>
      <c r="P33" s="33"/>
      <c r="Q33" s="33"/>
      <c r="R33" s="12">
        <f t="shared" si="0"/>
        <v>54</v>
      </c>
      <c r="S33" s="12">
        <v>54</v>
      </c>
      <c r="T33" s="12">
        <v>207</v>
      </c>
    </row>
    <row r="34" spans="1:20" x14ac:dyDescent="0.3">
      <c r="A34" s="15" t="s">
        <v>39</v>
      </c>
      <c r="B34" s="33"/>
      <c r="C34" s="33"/>
      <c r="D34" s="33"/>
      <c r="E34" s="33"/>
      <c r="F34" s="33"/>
      <c r="G34" s="33"/>
      <c r="H34" s="33"/>
      <c r="I34" s="12">
        <v>68</v>
      </c>
      <c r="J34" s="12">
        <v>10</v>
      </c>
      <c r="K34" s="12">
        <v>10</v>
      </c>
      <c r="L34" s="33"/>
      <c r="M34" s="33"/>
      <c r="N34" s="33"/>
      <c r="O34" s="33"/>
      <c r="P34" s="33"/>
      <c r="Q34" s="33"/>
      <c r="R34" s="12">
        <f t="shared" si="0"/>
        <v>88</v>
      </c>
      <c r="S34" s="12">
        <v>88</v>
      </c>
      <c r="T34" s="12">
        <v>113</v>
      </c>
    </row>
    <row r="35" spans="1:20" x14ac:dyDescent="0.3">
      <c r="A35" s="15" t="s">
        <v>40</v>
      </c>
      <c r="B35" s="33"/>
      <c r="C35" s="12">
        <v>2</v>
      </c>
      <c r="D35" s="12">
        <v>13</v>
      </c>
      <c r="E35" s="33"/>
      <c r="F35" s="12">
        <v>84</v>
      </c>
      <c r="G35" s="33"/>
      <c r="H35" s="33"/>
      <c r="I35" s="12">
        <v>22</v>
      </c>
      <c r="J35" s="12">
        <v>37</v>
      </c>
      <c r="K35" s="12">
        <v>20</v>
      </c>
      <c r="L35" s="33"/>
      <c r="M35" s="12">
        <v>7</v>
      </c>
      <c r="N35" s="12">
        <v>5</v>
      </c>
      <c r="O35" s="12">
        <v>10</v>
      </c>
      <c r="P35" s="12">
        <v>4</v>
      </c>
      <c r="Q35" s="33"/>
      <c r="R35" s="12">
        <f t="shared" si="0"/>
        <v>204</v>
      </c>
      <c r="S35" s="12">
        <v>204</v>
      </c>
      <c r="T35" s="12">
        <v>221</v>
      </c>
    </row>
    <row r="36" spans="1:20" x14ac:dyDescent="0.3">
      <c r="A36" s="15" t="s">
        <v>41</v>
      </c>
      <c r="B36" s="12">
        <v>113</v>
      </c>
      <c r="C36" s="33"/>
      <c r="D36" s="12">
        <v>21</v>
      </c>
      <c r="E36" s="33"/>
      <c r="F36" s="33"/>
      <c r="G36" s="33"/>
      <c r="H36" s="33"/>
      <c r="I36" s="12">
        <v>35</v>
      </c>
      <c r="J36" s="12">
        <v>59</v>
      </c>
      <c r="K36" s="33"/>
      <c r="L36" s="33"/>
      <c r="M36" s="12">
        <v>5</v>
      </c>
      <c r="N36" s="33"/>
      <c r="O36" s="33"/>
      <c r="P36" s="33"/>
      <c r="Q36" s="33"/>
      <c r="R36" s="12">
        <f t="shared" si="0"/>
        <v>233</v>
      </c>
      <c r="S36" s="12">
        <v>233</v>
      </c>
      <c r="T36" s="12">
        <v>282</v>
      </c>
    </row>
    <row r="37" spans="1:20" x14ac:dyDescent="0.3">
      <c r="A37" s="15" t="s">
        <v>42</v>
      </c>
      <c r="B37" s="12">
        <v>174</v>
      </c>
      <c r="C37" s="33"/>
      <c r="D37" s="33"/>
      <c r="E37" s="12">
        <v>11</v>
      </c>
      <c r="F37" s="33"/>
      <c r="G37" s="33"/>
      <c r="H37" s="33"/>
      <c r="I37" s="12">
        <v>27</v>
      </c>
      <c r="J37" s="12">
        <v>128</v>
      </c>
      <c r="K37" s="33"/>
      <c r="L37" s="33"/>
      <c r="M37" s="33"/>
      <c r="N37" s="33"/>
      <c r="O37" s="33"/>
      <c r="P37" s="33"/>
      <c r="Q37" s="33"/>
      <c r="R37" s="12">
        <f t="shared" si="0"/>
        <v>340</v>
      </c>
      <c r="S37" s="12">
        <v>340</v>
      </c>
      <c r="T37" s="12">
        <v>433</v>
      </c>
    </row>
    <row r="38" spans="1:20" x14ac:dyDescent="0.3">
      <c r="A38" s="15" t="s">
        <v>43</v>
      </c>
      <c r="B38" s="12">
        <v>61</v>
      </c>
      <c r="C38" s="33"/>
      <c r="D38" s="33"/>
      <c r="E38" s="33"/>
      <c r="F38" s="33"/>
      <c r="G38" s="33"/>
      <c r="H38" s="33"/>
      <c r="I38" s="33"/>
      <c r="J38" s="12">
        <v>22</v>
      </c>
      <c r="K38" s="33"/>
      <c r="L38" s="33"/>
      <c r="M38" s="33"/>
      <c r="N38" s="33"/>
      <c r="O38" s="33"/>
      <c r="P38" s="33"/>
      <c r="Q38" s="33"/>
      <c r="R38" s="12">
        <f t="shared" si="0"/>
        <v>83</v>
      </c>
      <c r="S38" s="12">
        <v>83</v>
      </c>
      <c r="T38" s="12">
        <v>144</v>
      </c>
    </row>
    <row r="39" spans="1:20" x14ac:dyDescent="0.3">
      <c r="A39" s="15" t="s">
        <v>44</v>
      </c>
      <c r="B39" s="12">
        <v>2</v>
      </c>
      <c r="C39" s="33"/>
      <c r="D39" s="12">
        <v>3</v>
      </c>
      <c r="E39" s="12">
        <v>12</v>
      </c>
      <c r="F39" s="12">
        <v>50</v>
      </c>
      <c r="G39" s="12">
        <v>4</v>
      </c>
      <c r="H39" s="33"/>
      <c r="I39" s="12">
        <v>37</v>
      </c>
      <c r="J39" s="12">
        <v>5</v>
      </c>
      <c r="K39" s="12">
        <v>57</v>
      </c>
      <c r="L39" s="33"/>
      <c r="M39" s="33"/>
      <c r="N39" s="33"/>
      <c r="O39" s="33"/>
      <c r="P39" s="33"/>
      <c r="Q39" s="33"/>
      <c r="R39" s="12">
        <f t="shared" si="0"/>
        <v>170</v>
      </c>
      <c r="S39" s="12">
        <v>170</v>
      </c>
      <c r="T39" s="12">
        <v>189</v>
      </c>
    </row>
    <row r="40" spans="1:20" x14ac:dyDescent="0.3">
      <c r="A40" s="15" t="s">
        <v>45</v>
      </c>
      <c r="B40" s="33"/>
      <c r="C40" s="12">
        <v>2</v>
      </c>
      <c r="D40" s="12">
        <v>28</v>
      </c>
      <c r="E40" s="12">
        <v>5</v>
      </c>
      <c r="F40" s="12">
        <v>9</v>
      </c>
      <c r="G40" s="12">
        <v>2</v>
      </c>
      <c r="H40" s="33"/>
      <c r="I40" s="12">
        <v>39</v>
      </c>
      <c r="J40" s="12">
        <v>15</v>
      </c>
      <c r="K40" s="12">
        <v>9</v>
      </c>
      <c r="L40" s="12">
        <v>2</v>
      </c>
      <c r="M40" s="12">
        <v>11</v>
      </c>
      <c r="N40" s="33"/>
      <c r="O40" s="33"/>
      <c r="P40" s="33"/>
      <c r="Q40" s="33"/>
      <c r="R40" s="12">
        <f t="shared" si="0"/>
        <v>122</v>
      </c>
      <c r="S40" s="12">
        <v>122</v>
      </c>
      <c r="T40" s="12">
        <v>142</v>
      </c>
    </row>
    <row r="41" spans="1:20" x14ac:dyDescent="0.3">
      <c r="A41" s="15" t="s">
        <v>46</v>
      </c>
      <c r="B41" s="12">
        <v>170</v>
      </c>
      <c r="C41" s="33"/>
      <c r="D41" s="33"/>
      <c r="E41" s="12">
        <v>20</v>
      </c>
      <c r="F41" s="33"/>
      <c r="G41" s="33"/>
      <c r="H41" s="33"/>
      <c r="I41" s="33"/>
      <c r="J41" s="33"/>
      <c r="K41" s="33"/>
      <c r="L41" s="33"/>
      <c r="M41" s="12">
        <v>16</v>
      </c>
      <c r="N41" s="33"/>
      <c r="O41" s="33"/>
      <c r="P41" s="33"/>
      <c r="Q41" s="12">
        <v>20</v>
      </c>
      <c r="R41" s="12">
        <f t="shared" si="0"/>
        <v>226</v>
      </c>
      <c r="S41" s="12">
        <v>226</v>
      </c>
      <c r="T41" s="12">
        <v>266</v>
      </c>
    </row>
    <row r="42" spans="1:20" x14ac:dyDescent="0.3">
      <c r="A42" s="15" t="s">
        <v>47</v>
      </c>
      <c r="B42" s="12">
        <v>2</v>
      </c>
      <c r="C42" s="12">
        <v>3</v>
      </c>
      <c r="D42" s="12">
        <v>13</v>
      </c>
      <c r="E42" s="12">
        <v>5</v>
      </c>
      <c r="F42" s="12">
        <v>73</v>
      </c>
      <c r="G42" s="33"/>
      <c r="H42" s="33"/>
      <c r="I42" s="12">
        <v>50</v>
      </c>
      <c r="J42" s="33"/>
      <c r="K42" s="12">
        <v>2</v>
      </c>
      <c r="L42" s="33"/>
      <c r="M42" s="33"/>
      <c r="N42" s="33"/>
      <c r="O42" s="33"/>
      <c r="P42" s="33"/>
      <c r="Q42" s="33"/>
      <c r="R42" s="12">
        <f t="shared" si="0"/>
        <v>148</v>
      </c>
      <c r="S42" s="12">
        <v>148</v>
      </c>
      <c r="T42" s="12">
        <v>173</v>
      </c>
    </row>
    <row r="43" spans="1:20" x14ac:dyDescent="0.3">
      <c r="A43" s="15" t="s">
        <v>48</v>
      </c>
      <c r="B43" s="12">
        <v>15</v>
      </c>
      <c r="C43" s="33"/>
      <c r="D43" s="33"/>
      <c r="E43" s="12">
        <v>114</v>
      </c>
      <c r="F43" s="12">
        <v>4</v>
      </c>
      <c r="G43" s="12">
        <v>4</v>
      </c>
      <c r="H43" s="12">
        <v>7</v>
      </c>
      <c r="I43" s="33"/>
      <c r="J43" s="12">
        <v>5</v>
      </c>
      <c r="K43" s="12">
        <v>8</v>
      </c>
      <c r="L43" s="12">
        <v>1</v>
      </c>
      <c r="M43" s="12">
        <v>17</v>
      </c>
      <c r="N43" s="33"/>
      <c r="O43" s="33"/>
      <c r="P43" s="33"/>
      <c r="Q43" s="33"/>
      <c r="R43" s="12">
        <f t="shared" si="0"/>
        <v>175</v>
      </c>
      <c r="S43" s="12">
        <v>175</v>
      </c>
      <c r="T43" s="12">
        <v>216</v>
      </c>
    </row>
    <row r="44" spans="1:20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1:20" x14ac:dyDescent="0.3">
      <c r="A45" s="15" t="s">
        <v>49</v>
      </c>
      <c r="B45" s="18">
        <f t="shared" ref="B45:H45" si="1">SUM(B2:B44)</f>
        <v>1030</v>
      </c>
      <c r="C45" s="18">
        <f t="shared" si="1"/>
        <v>265</v>
      </c>
      <c r="D45" s="18">
        <f>SUM(D2:D44)</f>
        <v>729</v>
      </c>
      <c r="E45" s="18">
        <f t="shared" si="1"/>
        <v>838</v>
      </c>
      <c r="F45" s="18">
        <f t="shared" si="1"/>
        <v>573</v>
      </c>
      <c r="G45" s="18">
        <f>SUM(G2:G44)</f>
        <v>184</v>
      </c>
      <c r="H45" s="18">
        <f t="shared" si="1"/>
        <v>127</v>
      </c>
      <c r="I45" s="18">
        <f>SUM(I2:I43)</f>
        <v>1164</v>
      </c>
      <c r="J45" s="18">
        <f>SUM(J2:J43)</f>
        <v>729</v>
      </c>
      <c r="K45" s="18">
        <f>SUM(K2:K43)</f>
        <v>474</v>
      </c>
      <c r="L45" s="18">
        <v>119</v>
      </c>
      <c r="M45" s="18">
        <v>296</v>
      </c>
      <c r="N45" s="18">
        <f>SUM(N2:N44)</f>
        <v>50</v>
      </c>
      <c r="O45" s="18">
        <f>SUM(O2:O44)</f>
        <v>189</v>
      </c>
      <c r="P45" s="18">
        <f>SUM(P2:P44)</f>
        <v>68</v>
      </c>
      <c r="Q45" s="18">
        <f>SUM(Q2:Q44)</f>
        <v>208</v>
      </c>
      <c r="R45" s="32">
        <f>SUM(B45:Q45)</f>
        <v>7043</v>
      </c>
      <c r="S45" s="12">
        <f>SUM(S2:S44)</f>
        <v>7046</v>
      </c>
      <c r="T45" s="12">
        <f>SUM(T2:T44)</f>
        <v>8883</v>
      </c>
    </row>
    <row r="46" spans="1:20" x14ac:dyDescent="0.3">
      <c r="A46" s="15" t="s">
        <v>73</v>
      </c>
      <c r="B46" s="12">
        <f t="shared" ref="B46:T46" si="2">AVERAGE(B2:B43)</f>
        <v>42.916666666666664</v>
      </c>
      <c r="C46" s="12">
        <f t="shared" si="2"/>
        <v>11.041666666666666</v>
      </c>
      <c r="D46" s="12">
        <f>AVERAGE(D2:D44)</f>
        <v>27</v>
      </c>
      <c r="E46" s="12">
        <f t="shared" si="2"/>
        <v>29.928571428571427</v>
      </c>
      <c r="F46" s="12">
        <f t="shared" si="2"/>
        <v>22.92</v>
      </c>
      <c r="G46" s="12">
        <f>AVERAGE(G2:G43)</f>
        <v>8.3636363636363633</v>
      </c>
      <c r="H46" s="12">
        <f t="shared" si="2"/>
        <v>10.583333333333334</v>
      </c>
      <c r="I46" s="12">
        <f>AVERAGE(I2:I43)</f>
        <v>30.631578947368421</v>
      </c>
      <c r="J46" s="12">
        <f>AVERAGE(J2:J43)</f>
        <v>27</v>
      </c>
      <c r="K46" s="12">
        <f>AVERAGE(K2:K43)</f>
        <v>16.344827586206897</v>
      </c>
      <c r="L46" s="12">
        <f>AVERAGE(L2:L43)</f>
        <v>6.2631578947368425</v>
      </c>
      <c r="M46" s="12">
        <f t="shared" si="2"/>
        <v>14.8</v>
      </c>
      <c r="N46" s="12">
        <f>AVERAGE(N2:N43)</f>
        <v>12.5</v>
      </c>
      <c r="O46" s="12">
        <f>AVERAGE(O2:O43)</f>
        <v>23.625</v>
      </c>
      <c r="P46" s="12">
        <f>AVERAGE(P2:P43)</f>
        <v>9.7142857142857135</v>
      </c>
      <c r="Q46" s="12">
        <f t="shared" si="2"/>
        <v>18.90909090909091</v>
      </c>
      <c r="R46" s="12">
        <f>AVERAGE(R2:R45)</f>
        <v>327.58139534883719</v>
      </c>
      <c r="S46" s="12">
        <f t="shared" si="2"/>
        <v>167.76190476190476</v>
      </c>
      <c r="T46" s="12">
        <f t="shared" si="2"/>
        <v>211.5</v>
      </c>
    </row>
    <row r="47" spans="1:20" x14ac:dyDescent="0.3">
      <c r="A47" s="15" t="s">
        <v>70</v>
      </c>
      <c r="B47" s="13" t="s">
        <v>71</v>
      </c>
      <c r="C47" s="13" t="s">
        <v>71</v>
      </c>
      <c r="D47" s="13"/>
      <c r="E47" s="13" t="s">
        <v>72</v>
      </c>
      <c r="F47" s="13" t="s">
        <v>121</v>
      </c>
      <c r="G47" s="13" t="s">
        <v>123</v>
      </c>
      <c r="H47" s="47" t="s">
        <v>126</v>
      </c>
      <c r="I47" s="47" t="s">
        <v>140</v>
      </c>
      <c r="J47" s="47" t="s">
        <v>72</v>
      </c>
      <c r="K47" s="47" t="s">
        <v>166</v>
      </c>
      <c r="L47" s="47" t="s">
        <v>167</v>
      </c>
      <c r="M47" s="13" t="s">
        <v>171</v>
      </c>
      <c r="N47" s="13">
        <v>4</v>
      </c>
      <c r="O47" s="41">
        <v>8</v>
      </c>
      <c r="P47" s="12">
        <v>7</v>
      </c>
      <c r="Q47" s="12">
        <v>11</v>
      </c>
      <c r="R47" s="12"/>
      <c r="S47" s="12"/>
      <c r="T47" s="12"/>
    </row>
    <row r="48" spans="1:20" x14ac:dyDescent="0.3">
      <c r="B48">
        <f t="shared" ref="B48:M48" si="3">SUM(B45)</f>
        <v>1030</v>
      </c>
      <c r="C48">
        <f t="shared" si="3"/>
        <v>265</v>
      </c>
      <c r="D48">
        <f>SUM(D45)</f>
        <v>729</v>
      </c>
      <c r="E48">
        <f t="shared" si="3"/>
        <v>838</v>
      </c>
      <c r="F48">
        <f t="shared" si="3"/>
        <v>573</v>
      </c>
      <c r="G48">
        <f>SUM(G45)</f>
        <v>184</v>
      </c>
      <c r="H48">
        <f t="shared" si="3"/>
        <v>127</v>
      </c>
      <c r="I48">
        <f>SUM(I45)</f>
        <v>1164</v>
      </c>
      <c r="J48">
        <f>SUM(J45)</f>
        <v>729</v>
      </c>
      <c r="K48">
        <f>SUM(K45)</f>
        <v>474</v>
      </c>
      <c r="L48">
        <f>SUM(L45)</f>
        <v>119</v>
      </c>
      <c r="M48">
        <f t="shared" si="3"/>
        <v>296</v>
      </c>
      <c r="N48">
        <f>SUM(N44:N45)</f>
        <v>50</v>
      </c>
      <c r="O48">
        <f>SUM(O45)</f>
        <v>189</v>
      </c>
      <c r="P48">
        <f>SUM(P45)</f>
        <v>68</v>
      </c>
      <c r="Q48">
        <f>SUM(Q45)</f>
        <v>208</v>
      </c>
    </row>
    <row r="51" spans="2:17" ht="72" x14ac:dyDescent="0.3">
      <c r="B51" s="38" t="s">
        <v>87</v>
      </c>
      <c r="C51" s="38" t="s">
        <v>50</v>
      </c>
      <c r="D51" s="38" t="s">
        <v>92</v>
      </c>
      <c r="E51" s="38" t="s">
        <v>115</v>
      </c>
      <c r="F51" s="38" t="s">
        <v>153</v>
      </c>
      <c r="G51" s="38" t="s">
        <v>154</v>
      </c>
      <c r="H51" s="38" t="s">
        <v>127</v>
      </c>
      <c r="I51" s="38" t="s">
        <v>128</v>
      </c>
      <c r="J51" s="38" t="s">
        <v>141</v>
      </c>
      <c r="K51" s="38" t="s">
        <v>150</v>
      </c>
      <c r="L51" s="38" t="s">
        <v>151</v>
      </c>
      <c r="M51" s="38" t="s">
        <v>74</v>
      </c>
      <c r="N51" s="38" t="s">
        <v>75</v>
      </c>
      <c r="O51" s="37" t="s">
        <v>51</v>
      </c>
      <c r="P51" s="51" t="s">
        <v>152</v>
      </c>
      <c r="Q51" s="37" t="s">
        <v>65</v>
      </c>
    </row>
    <row r="52" spans="2:17" x14ac:dyDescent="0.3">
      <c r="B52">
        <v>1030</v>
      </c>
      <c r="C52">
        <v>265</v>
      </c>
      <c r="D52">
        <v>729</v>
      </c>
      <c r="E52">
        <v>838</v>
      </c>
      <c r="F52">
        <v>573</v>
      </c>
      <c r="G52">
        <v>184</v>
      </c>
      <c r="H52">
        <v>127</v>
      </c>
      <c r="I52">
        <v>1164</v>
      </c>
      <c r="J52">
        <v>729</v>
      </c>
      <c r="K52">
        <v>474</v>
      </c>
      <c r="L52">
        <v>119</v>
      </c>
      <c r="M52">
        <v>296</v>
      </c>
      <c r="N52">
        <v>50</v>
      </c>
      <c r="O52">
        <v>189</v>
      </c>
      <c r="P52">
        <v>68</v>
      </c>
      <c r="Q52">
        <v>208</v>
      </c>
    </row>
  </sheetData>
  <autoFilter ref="A1:R48" xr:uid="{9A36A2A5-D7E2-43A2-868A-EBA01AD77E9B}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B5827-B165-4CDF-9BF5-497DC9CE4AA1}">
  <dimension ref="A1:J45"/>
  <sheetViews>
    <sheetView tabSelected="1" workbookViewId="0">
      <pane ySplit="1" topLeftCell="A22" activePane="bottomLeft" state="frozen"/>
      <selection pane="bottomLeft" activeCell="A22" sqref="A22"/>
    </sheetView>
  </sheetViews>
  <sheetFormatPr defaultRowHeight="14.4" x14ac:dyDescent="0.3"/>
  <cols>
    <col min="1" max="1" width="48" customWidth="1"/>
    <col min="2" max="2" width="30.88671875" customWidth="1"/>
    <col min="3" max="3" width="16.88671875" customWidth="1"/>
    <col min="4" max="4" width="21.33203125" customWidth="1"/>
    <col min="5" max="5" width="9.5546875" customWidth="1"/>
    <col min="6" max="6" width="7.77734375" customWidth="1"/>
    <col min="7" max="7" width="9.5546875" customWidth="1"/>
    <col min="8" max="8" width="10.5546875" customWidth="1"/>
    <col min="9" max="9" width="8.33203125" customWidth="1"/>
    <col min="10" max="10" width="19.33203125" customWidth="1"/>
  </cols>
  <sheetData>
    <row r="1" spans="1:10" ht="28.8" x14ac:dyDescent="0.3">
      <c r="A1" s="15" t="s">
        <v>0</v>
      </c>
      <c r="B1" s="50" t="s">
        <v>142</v>
      </c>
      <c r="C1" s="50" t="s">
        <v>143</v>
      </c>
      <c r="D1" s="50" t="s">
        <v>144</v>
      </c>
      <c r="E1" s="50" t="s">
        <v>145</v>
      </c>
      <c r="F1" s="50" t="s">
        <v>146</v>
      </c>
      <c r="G1" s="50" t="s">
        <v>147</v>
      </c>
      <c r="H1" s="50" t="s">
        <v>148</v>
      </c>
      <c r="I1" s="50" t="s">
        <v>149</v>
      </c>
      <c r="J1" s="19" t="s">
        <v>6</v>
      </c>
    </row>
    <row r="2" spans="1:10" x14ac:dyDescent="0.3">
      <c r="A2" s="15" t="s">
        <v>7</v>
      </c>
      <c r="B2" s="54">
        <v>7</v>
      </c>
      <c r="C2" s="30">
        <v>6</v>
      </c>
      <c r="D2" s="49">
        <v>3</v>
      </c>
      <c r="E2" s="34">
        <v>5</v>
      </c>
      <c r="F2" s="34"/>
      <c r="G2" s="34"/>
      <c r="H2" s="34"/>
      <c r="I2" s="34">
        <v>4</v>
      </c>
      <c r="J2" s="18">
        <f>SUM(B2:I2)</f>
        <v>25</v>
      </c>
    </row>
    <row r="3" spans="1:10" x14ac:dyDescent="0.3">
      <c r="A3" s="15" t="s">
        <v>8</v>
      </c>
      <c r="B3" s="55"/>
      <c r="C3" s="30"/>
      <c r="D3" s="49"/>
      <c r="E3" s="34"/>
      <c r="F3" s="34"/>
      <c r="G3" s="34"/>
      <c r="H3" s="34"/>
      <c r="I3" s="34"/>
      <c r="J3" s="18"/>
    </row>
    <row r="4" spans="1:10" x14ac:dyDescent="0.3">
      <c r="A4" s="15" t="s">
        <v>9</v>
      </c>
      <c r="B4" s="54">
        <v>6</v>
      </c>
      <c r="C4" s="30"/>
      <c r="D4" s="49">
        <v>10</v>
      </c>
      <c r="E4" s="34"/>
      <c r="F4" s="34"/>
      <c r="G4" s="34"/>
      <c r="H4" s="34"/>
      <c r="I4" s="34"/>
      <c r="J4" s="18">
        <f>SUM(B4:I4)</f>
        <v>16</v>
      </c>
    </row>
    <row r="5" spans="1:10" x14ac:dyDescent="0.3">
      <c r="A5" s="15" t="s">
        <v>10</v>
      </c>
      <c r="B5" s="56">
        <v>4</v>
      </c>
      <c r="C5" s="30"/>
      <c r="D5" s="49"/>
      <c r="E5" s="34"/>
      <c r="F5" s="34"/>
      <c r="G5" s="34">
        <v>2</v>
      </c>
      <c r="H5" s="34"/>
      <c r="I5" s="34"/>
      <c r="J5" s="18">
        <f>SUM(B5:I5)</f>
        <v>6</v>
      </c>
    </row>
    <row r="6" spans="1:10" x14ac:dyDescent="0.3">
      <c r="A6" s="15" t="s">
        <v>11</v>
      </c>
      <c r="B6" s="55"/>
      <c r="C6" s="30"/>
      <c r="D6" s="49"/>
      <c r="E6" s="34"/>
      <c r="F6" s="34"/>
      <c r="G6" s="34"/>
      <c r="H6" s="34"/>
      <c r="I6" s="34"/>
      <c r="J6" s="18"/>
    </row>
    <row r="7" spans="1:10" x14ac:dyDescent="0.3">
      <c r="A7" s="15" t="s">
        <v>12</v>
      </c>
      <c r="B7" s="55"/>
      <c r="C7" s="30"/>
      <c r="D7" s="49"/>
      <c r="E7" s="34"/>
      <c r="F7" s="34"/>
      <c r="G7" s="34"/>
      <c r="H7" s="34"/>
      <c r="I7" s="34"/>
      <c r="J7" s="18"/>
    </row>
    <row r="8" spans="1:10" x14ac:dyDescent="0.3">
      <c r="A8" s="15" t="s">
        <v>13</v>
      </c>
      <c r="B8" s="57">
        <v>8</v>
      </c>
      <c r="C8" s="30"/>
      <c r="D8" s="49"/>
      <c r="E8" s="34"/>
      <c r="F8" s="34"/>
      <c r="G8" s="34"/>
      <c r="H8" s="34"/>
      <c r="I8" s="34"/>
      <c r="J8" s="18">
        <f>SUM(B8:I8)</f>
        <v>8</v>
      </c>
    </row>
    <row r="9" spans="1:10" x14ac:dyDescent="0.3">
      <c r="A9" s="15" t="s">
        <v>14</v>
      </c>
      <c r="B9" s="54">
        <v>2</v>
      </c>
      <c r="C9" s="30"/>
      <c r="D9" s="49">
        <v>12</v>
      </c>
      <c r="E9" s="34"/>
      <c r="F9" s="34"/>
      <c r="G9" s="34"/>
      <c r="H9" s="34"/>
      <c r="I9" s="34"/>
      <c r="J9" s="18">
        <f>SUM(B9:I9)</f>
        <v>14</v>
      </c>
    </row>
    <row r="10" spans="1:10" x14ac:dyDescent="0.3">
      <c r="A10" s="15" t="s">
        <v>15</v>
      </c>
      <c r="B10" s="55"/>
      <c r="C10" s="30"/>
      <c r="D10" s="49"/>
      <c r="E10" s="34"/>
      <c r="F10" s="34"/>
      <c r="G10" s="34"/>
      <c r="H10" s="34"/>
      <c r="I10" s="34"/>
      <c r="J10" s="18"/>
    </row>
    <row r="11" spans="1:10" x14ac:dyDescent="0.3">
      <c r="A11" s="15" t="s">
        <v>16</v>
      </c>
      <c r="B11" s="54">
        <v>43</v>
      </c>
      <c r="C11" s="30">
        <v>22</v>
      </c>
      <c r="D11" s="49">
        <v>5</v>
      </c>
      <c r="E11" s="34"/>
      <c r="F11" s="34"/>
      <c r="G11" s="34">
        <v>18</v>
      </c>
      <c r="H11" s="34"/>
      <c r="I11" s="34"/>
      <c r="J11" s="18">
        <f>SUM(B11:I11)</f>
        <v>88</v>
      </c>
    </row>
    <row r="12" spans="1:10" x14ac:dyDescent="0.3">
      <c r="A12" s="15" t="s">
        <v>17</v>
      </c>
      <c r="B12" s="58">
        <v>4</v>
      </c>
      <c r="C12" s="30"/>
      <c r="D12" s="49"/>
      <c r="E12" s="34"/>
      <c r="F12" s="34"/>
      <c r="G12" s="34">
        <v>4</v>
      </c>
      <c r="H12" s="34"/>
      <c r="I12" s="34"/>
      <c r="J12" s="18">
        <f>SUM(B12:I12)</f>
        <v>8</v>
      </c>
    </row>
    <row r="13" spans="1:10" x14ac:dyDescent="0.3">
      <c r="A13" s="15" t="s">
        <v>18</v>
      </c>
      <c r="B13" s="55"/>
      <c r="C13" s="30"/>
      <c r="D13" s="49"/>
      <c r="E13" s="34"/>
      <c r="F13" s="34"/>
      <c r="G13" s="34"/>
      <c r="H13" s="34"/>
      <c r="I13" s="34"/>
      <c r="J13" s="18"/>
    </row>
    <row r="14" spans="1:10" x14ac:dyDescent="0.3">
      <c r="A14" s="15" t="s">
        <v>19</v>
      </c>
      <c r="B14" s="57">
        <v>9</v>
      </c>
      <c r="C14" s="30">
        <v>22</v>
      </c>
      <c r="D14" s="49"/>
      <c r="E14" s="34"/>
      <c r="F14" s="34">
        <v>9</v>
      </c>
      <c r="G14" s="34"/>
      <c r="H14" s="34"/>
      <c r="I14" s="34"/>
      <c r="J14" s="18">
        <f>SUM(B14:I14)</f>
        <v>40</v>
      </c>
    </row>
    <row r="15" spans="1:10" x14ac:dyDescent="0.3">
      <c r="A15" s="15" t="s">
        <v>20</v>
      </c>
      <c r="B15" s="55"/>
      <c r="C15" s="30"/>
      <c r="D15" s="49"/>
      <c r="E15" s="34"/>
      <c r="F15" s="34"/>
      <c r="G15" s="34"/>
      <c r="H15" s="34"/>
      <c r="I15" s="34"/>
      <c r="J15" s="18"/>
    </row>
    <row r="16" spans="1:10" x14ac:dyDescent="0.3">
      <c r="A16" s="15" t="s">
        <v>21</v>
      </c>
      <c r="B16" s="55"/>
      <c r="C16" s="30"/>
      <c r="D16" s="49"/>
      <c r="E16" s="34"/>
      <c r="F16" s="34"/>
      <c r="G16" s="34"/>
      <c r="H16" s="34"/>
      <c r="I16" s="34"/>
      <c r="J16" s="18"/>
    </row>
    <row r="17" spans="1:10" x14ac:dyDescent="0.3">
      <c r="A17" s="15" t="s">
        <v>22</v>
      </c>
      <c r="B17" s="57">
        <v>14</v>
      </c>
      <c r="C17" s="30"/>
      <c r="D17" s="49"/>
      <c r="E17" s="34"/>
      <c r="F17" s="34"/>
      <c r="G17" s="34"/>
      <c r="H17" s="34"/>
      <c r="I17" s="34"/>
      <c r="J17" s="18">
        <f>SUM(B17:I17)</f>
        <v>14</v>
      </c>
    </row>
    <row r="18" spans="1:10" x14ac:dyDescent="0.3">
      <c r="A18" s="15" t="s">
        <v>23</v>
      </c>
      <c r="B18" s="55"/>
      <c r="C18" s="30"/>
      <c r="D18" s="49"/>
      <c r="E18" s="34"/>
      <c r="F18" s="34"/>
      <c r="G18" s="34"/>
      <c r="H18" s="34"/>
      <c r="I18" s="34"/>
      <c r="J18" s="18"/>
    </row>
    <row r="19" spans="1:10" x14ac:dyDescent="0.3">
      <c r="A19" s="15" t="s">
        <v>24</v>
      </c>
      <c r="B19" s="55"/>
      <c r="C19" s="30"/>
      <c r="D19" s="49"/>
      <c r="E19" s="34"/>
      <c r="F19" s="34"/>
      <c r="G19" s="34"/>
      <c r="H19" s="34"/>
      <c r="I19" s="34"/>
      <c r="J19" s="18"/>
    </row>
    <row r="20" spans="1:10" x14ac:dyDescent="0.3">
      <c r="A20" s="15" t="s">
        <v>25</v>
      </c>
      <c r="B20" s="58">
        <v>6</v>
      </c>
      <c r="C20" s="30"/>
      <c r="D20" s="49"/>
      <c r="E20" s="34"/>
      <c r="F20" s="34"/>
      <c r="G20" s="34"/>
      <c r="H20" s="34"/>
      <c r="I20" s="34"/>
      <c r="J20" s="18">
        <f>SUM(B20:I20)</f>
        <v>6</v>
      </c>
    </row>
    <row r="21" spans="1:10" x14ac:dyDescent="0.3">
      <c r="A21" s="15" t="s">
        <v>26</v>
      </c>
      <c r="B21" s="55"/>
      <c r="C21" s="30"/>
      <c r="D21" s="49"/>
      <c r="E21" s="34"/>
      <c r="F21" s="34"/>
      <c r="G21" s="34"/>
      <c r="H21" s="34"/>
      <c r="I21" s="34"/>
      <c r="J21" s="18"/>
    </row>
    <row r="22" spans="1:10" x14ac:dyDescent="0.3">
      <c r="A22" s="15" t="s">
        <v>27</v>
      </c>
      <c r="B22" s="55"/>
      <c r="C22" s="30"/>
      <c r="D22" s="49">
        <v>5</v>
      </c>
      <c r="E22" s="34"/>
      <c r="F22" s="34"/>
      <c r="G22" s="34"/>
      <c r="H22" s="34"/>
      <c r="I22" s="34"/>
      <c r="J22" s="18">
        <f t="shared" ref="J22:J29" si="0">SUM(B22:I22)</f>
        <v>5</v>
      </c>
    </row>
    <row r="23" spans="1:10" x14ac:dyDescent="0.3">
      <c r="A23" s="15" t="s">
        <v>28</v>
      </c>
      <c r="B23" s="54">
        <v>22</v>
      </c>
      <c r="C23" s="30"/>
      <c r="D23" s="49">
        <v>11</v>
      </c>
      <c r="E23" s="34">
        <v>4</v>
      </c>
      <c r="F23" s="34">
        <v>20</v>
      </c>
      <c r="G23" s="34"/>
      <c r="H23" s="34"/>
      <c r="I23" s="34"/>
      <c r="J23" s="18">
        <f t="shared" si="0"/>
        <v>57</v>
      </c>
    </row>
    <row r="24" spans="1:10" x14ac:dyDescent="0.3">
      <c r="A24" s="15" t="s">
        <v>29</v>
      </c>
      <c r="B24" s="58">
        <v>5</v>
      </c>
      <c r="C24" s="30">
        <v>3</v>
      </c>
      <c r="D24" s="49"/>
      <c r="E24" s="34">
        <v>2</v>
      </c>
      <c r="F24" s="34"/>
      <c r="G24" s="34">
        <v>2</v>
      </c>
      <c r="H24" s="34"/>
      <c r="I24" s="34">
        <v>4</v>
      </c>
      <c r="J24" s="18">
        <f t="shared" si="0"/>
        <v>16</v>
      </c>
    </row>
    <row r="25" spans="1:10" x14ac:dyDescent="0.3">
      <c r="A25" s="15" t="s">
        <v>30</v>
      </c>
      <c r="B25" s="58">
        <v>6</v>
      </c>
      <c r="C25" s="30"/>
      <c r="D25" s="49">
        <v>3</v>
      </c>
      <c r="E25" s="34"/>
      <c r="F25" s="34"/>
      <c r="G25" s="34"/>
      <c r="H25" s="34"/>
      <c r="I25" s="34"/>
      <c r="J25" s="18">
        <f t="shared" si="0"/>
        <v>9</v>
      </c>
    </row>
    <row r="26" spans="1:10" x14ac:dyDescent="0.3">
      <c r="A26" s="15" t="s">
        <v>31</v>
      </c>
      <c r="B26" s="58">
        <v>6</v>
      </c>
      <c r="C26" s="30"/>
      <c r="D26" s="49">
        <v>4</v>
      </c>
      <c r="E26" s="34"/>
      <c r="F26" s="34"/>
      <c r="G26" s="34"/>
      <c r="H26" s="34"/>
      <c r="I26" s="34"/>
      <c r="J26" s="18">
        <f t="shared" si="0"/>
        <v>10</v>
      </c>
    </row>
    <row r="27" spans="1:10" x14ac:dyDescent="0.3">
      <c r="A27" s="15" t="s">
        <v>32</v>
      </c>
      <c r="B27" s="55">
        <v>3</v>
      </c>
      <c r="C27" s="30">
        <v>4</v>
      </c>
      <c r="D27" s="49"/>
      <c r="E27" s="34"/>
      <c r="F27" s="34">
        <v>1</v>
      </c>
      <c r="G27" s="34"/>
      <c r="H27" s="34"/>
      <c r="I27" s="34"/>
      <c r="J27" s="18">
        <f t="shared" si="0"/>
        <v>8</v>
      </c>
    </row>
    <row r="28" spans="1:10" x14ac:dyDescent="0.3">
      <c r="A28" s="15" t="s">
        <v>33</v>
      </c>
      <c r="B28" s="54">
        <v>20</v>
      </c>
      <c r="C28" s="30"/>
      <c r="D28" s="49">
        <v>6</v>
      </c>
      <c r="E28" s="34"/>
      <c r="F28" s="34"/>
      <c r="G28" s="34"/>
      <c r="H28" s="34"/>
      <c r="I28" s="34"/>
      <c r="J28" s="18">
        <f t="shared" si="0"/>
        <v>26</v>
      </c>
    </row>
    <row r="29" spans="1:10" x14ac:dyDescent="0.3">
      <c r="A29" s="15" t="s">
        <v>34</v>
      </c>
      <c r="B29" s="55"/>
      <c r="C29" s="30">
        <v>1</v>
      </c>
      <c r="D29" s="49"/>
      <c r="E29" s="34"/>
      <c r="F29" s="34">
        <v>4</v>
      </c>
      <c r="G29" s="34"/>
      <c r="H29" s="34">
        <v>1</v>
      </c>
      <c r="I29" s="34"/>
      <c r="J29" s="18">
        <f t="shared" si="0"/>
        <v>6</v>
      </c>
    </row>
    <row r="30" spans="1:10" x14ac:dyDescent="0.3">
      <c r="A30" s="15" t="s">
        <v>35</v>
      </c>
      <c r="B30" s="55"/>
      <c r="C30" s="30"/>
      <c r="D30" s="49"/>
      <c r="E30" s="34"/>
      <c r="F30" s="34"/>
      <c r="G30" s="34"/>
      <c r="H30" s="34"/>
      <c r="I30" s="34"/>
      <c r="J30" s="18"/>
    </row>
    <row r="31" spans="1:10" x14ac:dyDescent="0.3">
      <c r="A31" s="15" t="s">
        <v>36</v>
      </c>
      <c r="B31" s="54">
        <v>18</v>
      </c>
      <c r="C31" s="30">
        <v>13</v>
      </c>
      <c r="D31" s="49"/>
      <c r="E31" s="34"/>
      <c r="F31" s="34">
        <v>12</v>
      </c>
      <c r="G31" s="34">
        <v>11</v>
      </c>
      <c r="H31" s="34">
        <v>32</v>
      </c>
      <c r="I31" s="34"/>
      <c r="J31" s="18">
        <f>SUM(B31:I31)</f>
        <v>86</v>
      </c>
    </row>
    <row r="32" spans="1:10" x14ac:dyDescent="0.3">
      <c r="A32" s="15" t="s">
        <v>37</v>
      </c>
      <c r="B32" s="55"/>
      <c r="C32" s="30"/>
      <c r="D32" s="49"/>
      <c r="E32" s="34"/>
      <c r="F32" s="34"/>
      <c r="G32" s="34"/>
      <c r="H32" s="34"/>
      <c r="I32" s="34"/>
      <c r="J32" s="18"/>
    </row>
    <row r="33" spans="1:10" x14ac:dyDescent="0.3">
      <c r="A33" s="15" t="s">
        <v>38</v>
      </c>
      <c r="B33" s="55"/>
      <c r="C33" s="30"/>
      <c r="D33" s="49"/>
      <c r="E33" s="34"/>
      <c r="F33" s="34"/>
      <c r="G33" s="34"/>
      <c r="H33" s="34"/>
      <c r="I33" s="34"/>
      <c r="J33" s="18"/>
    </row>
    <row r="34" spans="1:10" x14ac:dyDescent="0.3">
      <c r="A34" s="15" t="s">
        <v>39</v>
      </c>
      <c r="B34" s="58">
        <v>3</v>
      </c>
      <c r="C34" s="30"/>
      <c r="D34" s="49">
        <v>7</v>
      </c>
      <c r="E34" s="34"/>
      <c r="F34" s="34"/>
      <c r="G34" s="34"/>
      <c r="H34" s="34"/>
      <c r="I34" s="34"/>
      <c r="J34" s="18">
        <f t="shared" ref="J34:J40" si="1">SUM(B34:I34)</f>
        <v>10</v>
      </c>
    </row>
    <row r="35" spans="1:10" x14ac:dyDescent="0.3">
      <c r="A35" s="15" t="s">
        <v>40</v>
      </c>
      <c r="B35" s="54">
        <v>16</v>
      </c>
      <c r="C35" s="30"/>
      <c r="D35" s="49">
        <v>13</v>
      </c>
      <c r="E35" s="34"/>
      <c r="F35" s="34"/>
      <c r="G35" s="34">
        <v>8</v>
      </c>
      <c r="H35" s="34"/>
      <c r="I35" s="34"/>
      <c r="J35" s="18">
        <f t="shared" si="1"/>
        <v>37</v>
      </c>
    </row>
    <row r="36" spans="1:10" x14ac:dyDescent="0.3">
      <c r="A36" s="15" t="s">
        <v>41</v>
      </c>
      <c r="B36" s="54">
        <v>10</v>
      </c>
      <c r="C36" s="30">
        <v>23</v>
      </c>
      <c r="D36" s="49"/>
      <c r="E36" s="34">
        <v>24</v>
      </c>
      <c r="F36" s="34">
        <v>2</v>
      </c>
      <c r="G36" s="34"/>
      <c r="H36" s="34"/>
      <c r="I36" s="34"/>
      <c r="J36" s="18">
        <f t="shared" si="1"/>
        <v>59</v>
      </c>
    </row>
    <row r="37" spans="1:10" x14ac:dyDescent="0.3">
      <c r="A37" s="15" t="s">
        <v>42</v>
      </c>
      <c r="B37" s="58">
        <v>35</v>
      </c>
      <c r="C37" s="30">
        <v>55</v>
      </c>
      <c r="D37" s="49"/>
      <c r="E37" s="34">
        <v>38</v>
      </c>
      <c r="F37" s="34"/>
      <c r="G37" s="34"/>
      <c r="H37" s="34"/>
      <c r="I37" s="34"/>
      <c r="J37" s="18">
        <f t="shared" si="1"/>
        <v>128</v>
      </c>
    </row>
    <row r="38" spans="1:10" x14ac:dyDescent="0.3">
      <c r="A38" s="15" t="s">
        <v>43</v>
      </c>
      <c r="B38" s="54">
        <v>9</v>
      </c>
      <c r="C38" s="30">
        <v>10</v>
      </c>
      <c r="D38" s="49"/>
      <c r="E38" s="34">
        <v>3</v>
      </c>
      <c r="F38" s="34"/>
      <c r="G38" s="34"/>
      <c r="H38" s="34"/>
      <c r="I38" s="34"/>
      <c r="J38" s="18">
        <f t="shared" si="1"/>
        <v>22</v>
      </c>
    </row>
    <row r="39" spans="1:10" x14ac:dyDescent="0.3">
      <c r="A39" s="15" t="s">
        <v>44</v>
      </c>
      <c r="B39" s="55"/>
      <c r="C39" s="30"/>
      <c r="D39" s="49">
        <v>5</v>
      </c>
      <c r="E39" s="34"/>
      <c r="F39" s="34"/>
      <c r="G39" s="34"/>
      <c r="H39" s="34"/>
      <c r="I39" s="34"/>
      <c r="J39" s="18">
        <f t="shared" si="1"/>
        <v>5</v>
      </c>
    </row>
    <row r="40" spans="1:10" x14ac:dyDescent="0.3">
      <c r="A40" s="15" t="s">
        <v>45</v>
      </c>
      <c r="B40" s="54">
        <v>15</v>
      </c>
      <c r="C40" s="30"/>
      <c r="D40" s="49"/>
      <c r="E40" s="34"/>
      <c r="F40" s="34"/>
      <c r="G40" s="34"/>
      <c r="H40" s="34"/>
      <c r="I40" s="34"/>
      <c r="J40" s="18">
        <f t="shared" si="1"/>
        <v>15</v>
      </c>
    </row>
    <row r="41" spans="1:10" x14ac:dyDescent="0.3">
      <c r="A41" s="15" t="s">
        <v>46</v>
      </c>
      <c r="B41" s="55"/>
      <c r="C41" s="30"/>
      <c r="D41" s="49"/>
      <c r="E41" s="34"/>
      <c r="F41" s="34"/>
      <c r="G41" s="34"/>
      <c r="H41" s="34"/>
      <c r="I41" s="34"/>
      <c r="J41" s="18"/>
    </row>
    <row r="42" spans="1:10" x14ac:dyDescent="0.3">
      <c r="A42" s="15" t="s">
        <v>47</v>
      </c>
      <c r="B42" s="55"/>
      <c r="C42" s="30"/>
      <c r="D42" s="49"/>
      <c r="E42" s="34"/>
      <c r="F42" s="34"/>
      <c r="G42" s="34"/>
      <c r="H42" s="34"/>
      <c r="I42" s="34"/>
      <c r="J42" s="18"/>
    </row>
    <row r="43" spans="1:10" x14ac:dyDescent="0.3">
      <c r="A43" s="15" t="s">
        <v>48</v>
      </c>
      <c r="B43" s="55"/>
      <c r="C43" s="30"/>
      <c r="D43" s="49">
        <v>5</v>
      </c>
      <c r="E43" s="34"/>
      <c r="F43" s="34"/>
      <c r="G43" s="34"/>
      <c r="H43" s="34"/>
      <c r="I43" s="34"/>
      <c r="J43" s="18">
        <f>SUM(B43:I43)</f>
        <v>5</v>
      </c>
    </row>
    <row r="44" spans="1:10" x14ac:dyDescent="0.3">
      <c r="A44" s="12"/>
      <c r="B44" s="13"/>
      <c r="C44" s="12"/>
      <c r="D44" s="12"/>
      <c r="E44" s="12"/>
      <c r="F44" s="12"/>
      <c r="G44" s="12"/>
      <c r="H44" s="12"/>
      <c r="I44" s="12"/>
      <c r="J44" s="12"/>
    </row>
    <row r="45" spans="1:10" x14ac:dyDescent="0.3">
      <c r="A45" s="15" t="s">
        <v>49</v>
      </c>
      <c r="B45" s="8">
        <f t="shared" ref="B45:D45" si="2">SUM(B2:B44)</f>
        <v>271</v>
      </c>
      <c r="C45" s="18">
        <f t="shared" si="2"/>
        <v>159</v>
      </c>
      <c r="D45" s="18">
        <f t="shared" si="2"/>
        <v>89</v>
      </c>
      <c r="E45" s="18">
        <f t="shared" ref="E45:J45" si="3">SUM(E2:E44)</f>
        <v>76</v>
      </c>
      <c r="F45" s="18">
        <f t="shared" si="3"/>
        <v>48</v>
      </c>
      <c r="G45" s="18">
        <f t="shared" si="3"/>
        <v>45</v>
      </c>
      <c r="H45" s="18">
        <f t="shared" si="3"/>
        <v>33</v>
      </c>
      <c r="I45" s="18">
        <f t="shared" si="3"/>
        <v>8</v>
      </c>
      <c r="J45" s="32">
        <f t="shared" si="3"/>
        <v>729</v>
      </c>
    </row>
  </sheetData>
  <autoFilter ref="A1:J45" xr:uid="{770B5827-B165-4CDF-9BF5-497DC9CE4AA1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9DAA4-C2DB-4A4C-9788-EC11EF2EE1C5}">
  <dimension ref="A1:E45"/>
  <sheetViews>
    <sheetView workbookViewId="0">
      <pane ySplit="1" topLeftCell="A21" activePane="bottomLeft" state="frozen"/>
      <selection pane="bottomLeft" activeCell="E2" sqref="E2:E43"/>
    </sheetView>
  </sheetViews>
  <sheetFormatPr defaultRowHeight="14.4" x14ac:dyDescent="0.3"/>
  <cols>
    <col min="1" max="1" width="33.33203125" customWidth="1"/>
    <col min="2" max="2" width="24.109375" customWidth="1"/>
    <col min="3" max="3" width="31.88671875" customWidth="1"/>
    <col min="4" max="4" width="21.33203125" customWidth="1"/>
    <col min="5" max="5" width="18.21875" customWidth="1"/>
  </cols>
  <sheetData>
    <row r="1" spans="1:5" ht="28.8" x14ac:dyDescent="0.3">
      <c r="A1" s="15" t="s">
        <v>0</v>
      </c>
      <c r="B1" s="52" t="s">
        <v>155</v>
      </c>
      <c r="C1" s="37" t="s">
        <v>156</v>
      </c>
      <c r="D1" s="52" t="s">
        <v>157</v>
      </c>
      <c r="E1" s="19" t="s">
        <v>6</v>
      </c>
    </row>
    <row r="2" spans="1:5" x14ac:dyDescent="0.3">
      <c r="A2" s="15" t="s">
        <v>7</v>
      </c>
      <c r="B2" s="30">
        <v>2</v>
      </c>
      <c r="C2" s="30">
        <v>2</v>
      </c>
      <c r="D2" s="49"/>
      <c r="E2" s="18">
        <f>SUM(B2:D2)</f>
        <v>4</v>
      </c>
    </row>
    <row r="3" spans="1:5" x14ac:dyDescent="0.3">
      <c r="A3" s="15" t="s">
        <v>8</v>
      </c>
      <c r="B3" s="30"/>
      <c r="C3" s="30"/>
      <c r="D3" s="49"/>
      <c r="E3" s="18"/>
    </row>
    <row r="4" spans="1:5" x14ac:dyDescent="0.3">
      <c r="A4" s="15" t="s">
        <v>9</v>
      </c>
      <c r="B4" s="30">
        <v>7</v>
      </c>
      <c r="C4" s="30">
        <v>9</v>
      </c>
      <c r="D4" s="49"/>
      <c r="E4" s="18">
        <f>SUM(B4:D4)</f>
        <v>16</v>
      </c>
    </row>
    <row r="5" spans="1:5" x14ac:dyDescent="0.3">
      <c r="A5" s="15" t="s">
        <v>10</v>
      </c>
      <c r="B5" s="30">
        <v>5</v>
      </c>
      <c r="C5" s="30">
        <v>4</v>
      </c>
      <c r="D5" s="49"/>
      <c r="E5" s="18">
        <f>SUM(B5:D5)</f>
        <v>9</v>
      </c>
    </row>
    <row r="6" spans="1:5" x14ac:dyDescent="0.3">
      <c r="A6" s="15" t="s">
        <v>11</v>
      </c>
      <c r="B6" s="30"/>
      <c r="C6" s="30"/>
      <c r="D6" s="49"/>
      <c r="E6" s="18"/>
    </row>
    <row r="7" spans="1:5" x14ac:dyDescent="0.3">
      <c r="A7" s="15" t="s">
        <v>12</v>
      </c>
      <c r="B7" s="30">
        <v>14</v>
      </c>
      <c r="C7" s="30">
        <v>5</v>
      </c>
      <c r="D7" s="49"/>
      <c r="E7" s="18">
        <f t="shared" ref="E7:E21" si="0">SUM(B7:D7)</f>
        <v>19</v>
      </c>
    </row>
    <row r="8" spans="1:5" x14ac:dyDescent="0.3">
      <c r="A8" s="15" t="s">
        <v>13</v>
      </c>
      <c r="B8" s="30"/>
      <c r="C8" s="30"/>
      <c r="D8" s="49"/>
      <c r="E8" s="18">
        <f t="shared" si="0"/>
        <v>0</v>
      </c>
    </row>
    <row r="9" spans="1:5" x14ac:dyDescent="0.3">
      <c r="A9" s="15" t="s">
        <v>14</v>
      </c>
      <c r="B9" s="30">
        <v>5</v>
      </c>
      <c r="C9" s="30">
        <v>10</v>
      </c>
      <c r="D9" s="49">
        <v>2</v>
      </c>
      <c r="E9" s="18">
        <f t="shared" si="0"/>
        <v>17</v>
      </c>
    </row>
    <row r="10" spans="1:5" x14ac:dyDescent="0.3">
      <c r="A10" s="15" t="s">
        <v>15</v>
      </c>
      <c r="B10" s="30">
        <v>2</v>
      </c>
      <c r="C10" s="30"/>
      <c r="D10" s="49">
        <v>1</v>
      </c>
      <c r="E10" s="18">
        <f t="shared" si="0"/>
        <v>3</v>
      </c>
    </row>
    <row r="11" spans="1:5" x14ac:dyDescent="0.3">
      <c r="A11" s="15" t="s">
        <v>16</v>
      </c>
      <c r="B11" s="30"/>
      <c r="C11" s="30"/>
      <c r="D11" s="49"/>
      <c r="E11" s="18">
        <f t="shared" si="0"/>
        <v>0</v>
      </c>
    </row>
    <row r="12" spans="1:5" x14ac:dyDescent="0.3">
      <c r="A12" s="15" t="s">
        <v>17</v>
      </c>
      <c r="B12" s="30"/>
      <c r="C12" s="30"/>
      <c r="D12" s="49"/>
      <c r="E12" s="18">
        <f t="shared" si="0"/>
        <v>0</v>
      </c>
    </row>
    <row r="13" spans="1:5" x14ac:dyDescent="0.3">
      <c r="A13" s="15" t="s">
        <v>18</v>
      </c>
      <c r="B13" s="30"/>
      <c r="C13" s="30">
        <v>5</v>
      </c>
      <c r="D13" s="49"/>
      <c r="E13" s="18">
        <f t="shared" si="0"/>
        <v>5</v>
      </c>
    </row>
    <row r="14" spans="1:5" x14ac:dyDescent="0.3">
      <c r="A14" s="15" t="s">
        <v>19</v>
      </c>
      <c r="B14" s="30"/>
      <c r="C14" s="30"/>
      <c r="D14" s="49"/>
      <c r="E14" s="18">
        <f t="shared" si="0"/>
        <v>0</v>
      </c>
    </row>
    <row r="15" spans="1:5" x14ac:dyDescent="0.3">
      <c r="A15" s="15" t="s">
        <v>20</v>
      </c>
      <c r="B15" s="30">
        <v>1</v>
      </c>
      <c r="C15" s="30"/>
      <c r="D15" s="49"/>
      <c r="E15" s="18">
        <f t="shared" si="0"/>
        <v>1</v>
      </c>
    </row>
    <row r="16" spans="1:5" x14ac:dyDescent="0.3">
      <c r="A16" s="15" t="s">
        <v>21</v>
      </c>
      <c r="B16" s="30">
        <v>10</v>
      </c>
      <c r="C16" s="30">
        <v>21</v>
      </c>
      <c r="D16" s="49"/>
      <c r="E16" s="18">
        <f t="shared" si="0"/>
        <v>31</v>
      </c>
    </row>
    <row r="17" spans="1:5" x14ac:dyDescent="0.3">
      <c r="A17" s="15" t="s">
        <v>22</v>
      </c>
      <c r="B17" s="30">
        <v>7</v>
      </c>
      <c r="C17" s="30"/>
      <c r="D17" s="49">
        <v>2</v>
      </c>
      <c r="E17" s="18">
        <f t="shared" si="0"/>
        <v>9</v>
      </c>
    </row>
    <row r="18" spans="1:5" x14ac:dyDescent="0.3">
      <c r="A18" s="15" t="s">
        <v>23</v>
      </c>
      <c r="B18" s="30">
        <v>14</v>
      </c>
      <c r="C18" s="30">
        <v>13</v>
      </c>
      <c r="D18" s="49"/>
      <c r="E18" s="18">
        <f t="shared" si="0"/>
        <v>27</v>
      </c>
    </row>
    <row r="19" spans="1:5" x14ac:dyDescent="0.3">
      <c r="A19" s="15" t="s">
        <v>24</v>
      </c>
      <c r="B19" s="30"/>
      <c r="C19" s="30">
        <v>4</v>
      </c>
      <c r="D19" s="49"/>
      <c r="E19" s="18">
        <f t="shared" si="0"/>
        <v>4</v>
      </c>
    </row>
    <row r="20" spans="1:5" x14ac:dyDescent="0.3">
      <c r="A20" s="15" t="s">
        <v>25</v>
      </c>
      <c r="B20" s="30"/>
      <c r="C20" s="30"/>
      <c r="D20" s="49"/>
      <c r="E20" s="18">
        <f t="shared" si="0"/>
        <v>0</v>
      </c>
    </row>
    <row r="21" spans="1:5" x14ac:dyDescent="0.3">
      <c r="A21" s="15" t="s">
        <v>26</v>
      </c>
      <c r="B21" s="30">
        <v>6</v>
      </c>
      <c r="C21" s="30"/>
      <c r="D21" s="49">
        <v>2</v>
      </c>
      <c r="E21" s="18">
        <f t="shared" si="0"/>
        <v>8</v>
      </c>
    </row>
    <row r="22" spans="1:5" x14ac:dyDescent="0.3">
      <c r="A22" s="15" t="s">
        <v>27</v>
      </c>
      <c r="B22" s="30">
        <v>3</v>
      </c>
      <c r="C22" s="30"/>
      <c r="D22" s="49"/>
      <c r="E22" s="18">
        <f t="shared" ref="E22:E29" si="1">SUM(B22:D22)</f>
        <v>3</v>
      </c>
    </row>
    <row r="23" spans="1:5" x14ac:dyDescent="0.3">
      <c r="A23" s="15" t="s">
        <v>28</v>
      </c>
      <c r="B23" s="30">
        <v>8</v>
      </c>
      <c r="C23" s="30"/>
      <c r="D23" s="49"/>
      <c r="E23" s="18">
        <f t="shared" si="1"/>
        <v>8</v>
      </c>
    </row>
    <row r="24" spans="1:5" x14ac:dyDescent="0.3">
      <c r="A24" s="15" t="s">
        <v>29</v>
      </c>
      <c r="B24" s="30">
        <v>20</v>
      </c>
      <c r="C24" s="30"/>
      <c r="D24" s="49"/>
      <c r="E24" s="18">
        <f t="shared" si="1"/>
        <v>20</v>
      </c>
    </row>
    <row r="25" spans="1:5" x14ac:dyDescent="0.3">
      <c r="A25" s="15" t="s">
        <v>30</v>
      </c>
      <c r="B25" s="30"/>
      <c r="C25" s="30"/>
      <c r="D25" s="49">
        <v>2</v>
      </c>
      <c r="E25" s="18">
        <f t="shared" si="1"/>
        <v>2</v>
      </c>
    </row>
    <row r="26" spans="1:5" x14ac:dyDescent="0.3">
      <c r="A26" s="15" t="s">
        <v>31</v>
      </c>
      <c r="B26" s="30">
        <v>10</v>
      </c>
      <c r="C26" s="30"/>
      <c r="D26" s="49">
        <v>2</v>
      </c>
      <c r="E26" s="18">
        <f t="shared" si="1"/>
        <v>12</v>
      </c>
    </row>
    <row r="27" spans="1:5" x14ac:dyDescent="0.3">
      <c r="A27" s="15" t="s">
        <v>32</v>
      </c>
      <c r="B27" s="30"/>
      <c r="C27" s="30"/>
      <c r="D27" s="49"/>
      <c r="E27" s="18">
        <f t="shared" si="1"/>
        <v>0</v>
      </c>
    </row>
    <row r="28" spans="1:5" x14ac:dyDescent="0.3">
      <c r="A28" s="15" t="s">
        <v>33</v>
      </c>
      <c r="B28" s="30">
        <v>21</v>
      </c>
      <c r="C28" s="30">
        <v>20</v>
      </c>
      <c r="D28" s="49">
        <v>97</v>
      </c>
      <c r="E28" s="18">
        <f t="shared" si="1"/>
        <v>138</v>
      </c>
    </row>
    <row r="29" spans="1:5" x14ac:dyDescent="0.3">
      <c r="A29" s="15" t="s">
        <v>34</v>
      </c>
      <c r="B29" s="30">
        <v>5</v>
      </c>
      <c r="C29" s="30"/>
      <c r="D29" s="49"/>
      <c r="E29" s="18">
        <f t="shared" si="1"/>
        <v>5</v>
      </c>
    </row>
    <row r="30" spans="1:5" x14ac:dyDescent="0.3">
      <c r="A30" s="15" t="s">
        <v>35</v>
      </c>
      <c r="B30" s="30">
        <v>11</v>
      </c>
      <c r="C30" s="30"/>
      <c r="D30" s="49"/>
      <c r="E30" s="18">
        <f>SUM(B30:D30)</f>
        <v>11</v>
      </c>
    </row>
    <row r="31" spans="1:5" x14ac:dyDescent="0.3">
      <c r="A31" s="15" t="s">
        <v>36</v>
      </c>
      <c r="B31" s="30">
        <v>12</v>
      </c>
      <c r="C31" s="30">
        <v>1</v>
      </c>
      <c r="D31" s="49"/>
      <c r="E31" s="18">
        <f>SUM(B31:D31)</f>
        <v>13</v>
      </c>
    </row>
    <row r="32" spans="1:5" x14ac:dyDescent="0.3">
      <c r="A32" s="15" t="s">
        <v>37</v>
      </c>
      <c r="B32" s="30">
        <v>2</v>
      </c>
      <c r="C32" s="30"/>
      <c r="D32" s="49">
        <v>1</v>
      </c>
      <c r="E32" s="18">
        <f>SUM(B32:D32)</f>
        <v>3</v>
      </c>
    </row>
    <row r="33" spans="1:5" x14ac:dyDescent="0.3">
      <c r="A33" s="15" t="s">
        <v>38</v>
      </c>
      <c r="B33" s="30"/>
      <c r="C33" s="30"/>
      <c r="D33" s="49"/>
      <c r="E33" s="18"/>
    </row>
    <row r="34" spans="1:5" x14ac:dyDescent="0.3">
      <c r="A34" s="15" t="s">
        <v>39</v>
      </c>
      <c r="B34" s="30">
        <v>10</v>
      </c>
      <c r="C34" s="30"/>
      <c r="D34" s="49"/>
      <c r="E34" s="18">
        <f t="shared" ref="E34:E40" si="2">SUM(B34:D34)</f>
        <v>10</v>
      </c>
    </row>
    <row r="35" spans="1:5" x14ac:dyDescent="0.3">
      <c r="A35" s="15" t="s">
        <v>40</v>
      </c>
      <c r="B35" s="30">
        <v>13</v>
      </c>
      <c r="C35" s="30"/>
      <c r="D35" s="49">
        <v>7</v>
      </c>
      <c r="E35" s="18">
        <f t="shared" si="2"/>
        <v>20</v>
      </c>
    </row>
    <row r="36" spans="1:5" x14ac:dyDescent="0.3">
      <c r="A36" s="15" t="s">
        <v>41</v>
      </c>
      <c r="B36" s="30"/>
      <c r="C36" s="30"/>
      <c r="D36" s="49"/>
      <c r="E36" s="18">
        <f t="shared" si="2"/>
        <v>0</v>
      </c>
    </row>
    <row r="37" spans="1:5" x14ac:dyDescent="0.3">
      <c r="A37" s="15" t="s">
        <v>42</v>
      </c>
      <c r="B37" s="30"/>
      <c r="C37" s="30"/>
      <c r="D37" s="49"/>
      <c r="E37" s="18">
        <f t="shared" si="2"/>
        <v>0</v>
      </c>
    </row>
    <row r="38" spans="1:5" x14ac:dyDescent="0.3">
      <c r="A38" s="15" t="s">
        <v>43</v>
      </c>
      <c r="B38" s="30"/>
      <c r="C38" s="30"/>
      <c r="D38" s="49"/>
      <c r="E38" s="18">
        <f t="shared" si="2"/>
        <v>0</v>
      </c>
    </row>
    <row r="39" spans="1:5" x14ac:dyDescent="0.3">
      <c r="A39" s="15" t="s">
        <v>44</v>
      </c>
      <c r="B39" s="30">
        <v>24</v>
      </c>
      <c r="C39" s="30">
        <v>33</v>
      </c>
      <c r="D39" s="49"/>
      <c r="E39" s="18">
        <f t="shared" si="2"/>
        <v>57</v>
      </c>
    </row>
    <row r="40" spans="1:5" x14ac:dyDescent="0.3">
      <c r="A40" s="15" t="s">
        <v>45</v>
      </c>
      <c r="B40" s="30">
        <v>7</v>
      </c>
      <c r="C40" s="30"/>
      <c r="D40" s="49">
        <v>2</v>
      </c>
      <c r="E40" s="18">
        <f t="shared" si="2"/>
        <v>9</v>
      </c>
    </row>
    <row r="41" spans="1:5" x14ac:dyDescent="0.3">
      <c r="A41" s="15" t="s">
        <v>46</v>
      </c>
      <c r="B41" s="30"/>
      <c r="C41" s="30"/>
      <c r="D41" s="49"/>
      <c r="E41" s="18"/>
    </row>
    <row r="42" spans="1:5" x14ac:dyDescent="0.3">
      <c r="A42" s="15" t="s">
        <v>47</v>
      </c>
      <c r="B42" s="30"/>
      <c r="C42" s="30">
        <v>2</v>
      </c>
      <c r="D42" s="49"/>
      <c r="E42" s="18">
        <f>SUM(B42:D42)</f>
        <v>2</v>
      </c>
    </row>
    <row r="43" spans="1:5" x14ac:dyDescent="0.3">
      <c r="A43" s="15" t="s">
        <v>48</v>
      </c>
      <c r="B43" s="30">
        <v>8</v>
      </c>
      <c r="C43" s="30"/>
      <c r="D43" s="49"/>
      <c r="E43" s="18">
        <f>SUM(B43:D43)</f>
        <v>8</v>
      </c>
    </row>
    <row r="44" spans="1:5" x14ac:dyDescent="0.3">
      <c r="A44" s="12"/>
      <c r="B44" s="12"/>
      <c r="C44" s="12"/>
      <c r="D44" s="12"/>
      <c r="E44" s="12"/>
    </row>
    <row r="45" spans="1:5" x14ac:dyDescent="0.3">
      <c r="A45" s="15" t="s">
        <v>49</v>
      </c>
      <c r="B45" s="18">
        <f t="shared" ref="B45:D45" si="3">SUM(B2:B44)</f>
        <v>227</v>
      </c>
      <c r="C45" s="18">
        <f t="shared" si="3"/>
        <v>129</v>
      </c>
      <c r="D45" s="18">
        <f t="shared" si="3"/>
        <v>118</v>
      </c>
      <c r="E45" s="32">
        <f>SUM(E2:E44)</f>
        <v>474</v>
      </c>
    </row>
  </sheetData>
  <autoFilter ref="A1:E45" xr:uid="{E629DAA4-C2DB-4A4C-9788-EC11EF2EE1C5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E0F4D-47C3-4013-853A-B7F72F2DEF2E}">
  <dimension ref="A1:C45"/>
  <sheetViews>
    <sheetView workbookViewId="0">
      <pane ySplit="1" topLeftCell="A20" activePane="bottomLeft" state="frozen"/>
      <selection pane="bottomLeft" activeCell="C45" sqref="C2:C45"/>
    </sheetView>
  </sheetViews>
  <sheetFormatPr defaultRowHeight="14.4" x14ac:dyDescent="0.3"/>
  <cols>
    <col min="1" max="1" width="27.21875" customWidth="1"/>
    <col min="2" max="2" width="25.44140625" customWidth="1"/>
    <col min="3" max="3" width="16.88671875" customWidth="1"/>
  </cols>
  <sheetData>
    <row r="1" spans="1:3" ht="43.2" x14ac:dyDescent="0.3">
      <c r="A1" s="15" t="s">
        <v>0</v>
      </c>
      <c r="B1" s="38" t="s">
        <v>151</v>
      </c>
      <c r="C1" s="19" t="s">
        <v>6</v>
      </c>
    </row>
    <row r="2" spans="1:3" x14ac:dyDescent="0.3">
      <c r="A2" s="15" t="s">
        <v>7</v>
      </c>
      <c r="B2" s="34">
        <v>1</v>
      </c>
      <c r="C2" s="18">
        <f>SUM(B2:B2)</f>
        <v>1</v>
      </c>
    </row>
    <row r="3" spans="1:3" x14ac:dyDescent="0.3">
      <c r="A3" s="15" t="s">
        <v>8</v>
      </c>
      <c r="B3" s="34"/>
      <c r="C3" s="18"/>
    </row>
    <row r="4" spans="1:3" x14ac:dyDescent="0.3">
      <c r="A4" s="15" t="s">
        <v>9</v>
      </c>
      <c r="B4" s="34">
        <v>5</v>
      </c>
      <c r="C4" s="18">
        <f>SUM(B4)</f>
        <v>5</v>
      </c>
    </row>
    <row r="5" spans="1:3" x14ac:dyDescent="0.3">
      <c r="A5" s="15" t="s">
        <v>10</v>
      </c>
      <c r="B5" s="34">
        <v>4</v>
      </c>
      <c r="C5" s="18">
        <f>SUM(B5:B5)</f>
        <v>4</v>
      </c>
    </row>
    <row r="6" spans="1:3" x14ac:dyDescent="0.3">
      <c r="A6" s="15" t="s">
        <v>11</v>
      </c>
      <c r="B6" s="34">
        <v>1</v>
      </c>
      <c r="C6" s="18">
        <f>SUM(B6:B6)</f>
        <v>1</v>
      </c>
    </row>
    <row r="7" spans="1:3" x14ac:dyDescent="0.3">
      <c r="A7" s="15" t="s">
        <v>12</v>
      </c>
      <c r="B7" s="34"/>
      <c r="C7" s="18"/>
    </row>
    <row r="8" spans="1:3" x14ac:dyDescent="0.3">
      <c r="A8" s="15" t="s">
        <v>13</v>
      </c>
      <c r="B8" s="34"/>
      <c r="C8" s="18"/>
    </row>
    <row r="9" spans="1:3" x14ac:dyDescent="0.3">
      <c r="A9" s="15" t="s">
        <v>14</v>
      </c>
      <c r="B9" s="34">
        <v>7</v>
      </c>
      <c r="C9" s="18">
        <f>SUM(B9:B9)</f>
        <v>7</v>
      </c>
    </row>
    <row r="10" spans="1:3" x14ac:dyDescent="0.3">
      <c r="A10" s="15" t="s">
        <v>15</v>
      </c>
      <c r="B10" s="34">
        <v>2</v>
      </c>
      <c r="C10" s="18">
        <f>SUM(B10)</f>
        <v>2</v>
      </c>
    </row>
    <row r="11" spans="1:3" x14ac:dyDescent="0.3">
      <c r="A11" s="15" t="s">
        <v>16</v>
      </c>
      <c r="B11" s="34">
        <v>15</v>
      </c>
      <c r="C11" s="18">
        <f>SUM(B11)</f>
        <v>15</v>
      </c>
    </row>
    <row r="12" spans="1:3" x14ac:dyDescent="0.3">
      <c r="A12" s="15" t="s">
        <v>17</v>
      </c>
      <c r="B12" s="34"/>
      <c r="C12" s="18"/>
    </row>
    <row r="13" spans="1:3" x14ac:dyDescent="0.3">
      <c r="A13" s="15" t="s">
        <v>18</v>
      </c>
      <c r="B13" s="34"/>
      <c r="C13" s="18"/>
    </row>
    <row r="14" spans="1:3" x14ac:dyDescent="0.3">
      <c r="A14" s="15" t="s">
        <v>19</v>
      </c>
      <c r="B14" s="34"/>
      <c r="C14" s="18"/>
    </row>
    <row r="15" spans="1:3" x14ac:dyDescent="0.3">
      <c r="A15" s="15" t="s">
        <v>20</v>
      </c>
      <c r="B15" s="34"/>
      <c r="C15" s="18"/>
    </row>
    <row r="16" spans="1:3" x14ac:dyDescent="0.3">
      <c r="A16" s="15" t="s">
        <v>21</v>
      </c>
      <c r="B16" s="34">
        <v>11</v>
      </c>
      <c r="C16" s="18">
        <f>SUM(B16)</f>
        <v>11</v>
      </c>
    </row>
    <row r="17" spans="1:3" x14ac:dyDescent="0.3">
      <c r="A17" s="15" t="s">
        <v>22</v>
      </c>
      <c r="B17" s="34">
        <v>7</v>
      </c>
      <c r="C17" s="18">
        <f>SUM(B17)</f>
        <v>7</v>
      </c>
    </row>
    <row r="18" spans="1:3" x14ac:dyDescent="0.3">
      <c r="A18" s="15" t="s">
        <v>23</v>
      </c>
      <c r="B18" s="34"/>
      <c r="C18" s="18"/>
    </row>
    <row r="19" spans="1:3" x14ac:dyDescent="0.3">
      <c r="A19" s="15" t="s">
        <v>24</v>
      </c>
      <c r="B19" s="34"/>
      <c r="C19" s="18"/>
    </row>
    <row r="20" spans="1:3" x14ac:dyDescent="0.3">
      <c r="A20" s="15" t="s">
        <v>25</v>
      </c>
      <c r="B20" s="34">
        <v>1</v>
      </c>
      <c r="C20" s="18">
        <f>SUM(B20)</f>
        <v>1</v>
      </c>
    </row>
    <row r="21" spans="1:3" x14ac:dyDescent="0.3">
      <c r="A21" s="15" t="s">
        <v>26</v>
      </c>
      <c r="B21" s="34">
        <v>11</v>
      </c>
      <c r="C21" s="18">
        <f>SUM(B21:B21)</f>
        <v>11</v>
      </c>
    </row>
    <row r="22" spans="1:3" x14ac:dyDescent="0.3">
      <c r="A22" s="15" t="s">
        <v>27</v>
      </c>
      <c r="B22" s="34">
        <v>4</v>
      </c>
      <c r="C22" s="18">
        <f>SUM(B22:B22)</f>
        <v>4</v>
      </c>
    </row>
    <row r="23" spans="1:3" x14ac:dyDescent="0.3">
      <c r="A23" s="15" t="s">
        <v>28</v>
      </c>
      <c r="B23" s="34"/>
      <c r="C23" s="18"/>
    </row>
    <row r="24" spans="1:3" x14ac:dyDescent="0.3">
      <c r="A24" s="15" t="s">
        <v>29</v>
      </c>
      <c r="B24" s="34">
        <v>10</v>
      </c>
      <c r="C24" s="18">
        <f>SUM(B24)</f>
        <v>10</v>
      </c>
    </row>
    <row r="25" spans="1:3" x14ac:dyDescent="0.3">
      <c r="A25" s="15" t="s">
        <v>30</v>
      </c>
      <c r="B25" s="34">
        <v>8</v>
      </c>
      <c r="C25" s="18">
        <f>SUM(B25)</f>
        <v>8</v>
      </c>
    </row>
    <row r="26" spans="1:3" x14ac:dyDescent="0.3">
      <c r="A26" s="15" t="s">
        <v>31</v>
      </c>
      <c r="B26" s="34">
        <v>13</v>
      </c>
      <c r="C26" s="18">
        <f>SUM(B26:B26)</f>
        <v>13</v>
      </c>
    </row>
    <row r="27" spans="1:3" x14ac:dyDescent="0.3">
      <c r="A27" s="15" t="s">
        <v>32</v>
      </c>
      <c r="B27" s="34"/>
      <c r="C27" s="18"/>
    </row>
    <row r="28" spans="1:3" x14ac:dyDescent="0.3">
      <c r="A28" s="15" t="s">
        <v>33</v>
      </c>
      <c r="B28" s="34">
        <v>7</v>
      </c>
      <c r="C28" s="18">
        <f>SUM(B28)</f>
        <v>7</v>
      </c>
    </row>
    <row r="29" spans="1:3" x14ac:dyDescent="0.3">
      <c r="A29" s="15" t="s">
        <v>34</v>
      </c>
      <c r="B29" s="34"/>
      <c r="C29" s="18"/>
    </row>
    <row r="30" spans="1:3" x14ac:dyDescent="0.3">
      <c r="A30" s="15" t="s">
        <v>35</v>
      </c>
      <c r="B30" s="34"/>
      <c r="C30" s="18"/>
    </row>
    <row r="31" spans="1:3" x14ac:dyDescent="0.3">
      <c r="A31" s="15" t="s">
        <v>36</v>
      </c>
      <c r="B31" s="34">
        <v>9</v>
      </c>
      <c r="C31" s="18">
        <f>SUM(B31)</f>
        <v>9</v>
      </c>
    </row>
    <row r="32" spans="1:3" x14ac:dyDescent="0.3">
      <c r="A32" s="15" t="s">
        <v>37</v>
      </c>
      <c r="B32" s="34"/>
      <c r="C32" s="18"/>
    </row>
    <row r="33" spans="1:3" x14ac:dyDescent="0.3">
      <c r="A33" s="15" t="s">
        <v>38</v>
      </c>
      <c r="B33" s="34"/>
      <c r="C33" s="18"/>
    </row>
    <row r="34" spans="1:3" x14ac:dyDescent="0.3">
      <c r="A34" s="15" t="s">
        <v>39</v>
      </c>
      <c r="B34" s="34"/>
      <c r="C34" s="18"/>
    </row>
    <row r="35" spans="1:3" x14ac:dyDescent="0.3">
      <c r="A35" s="15" t="s">
        <v>40</v>
      </c>
      <c r="B35" s="34"/>
      <c r="C35" s="18"/>
    </row>
    <row r="36" spans="1:3" x14ac:dyDescent="0.3">
      <c r="A36" s="15" t="s">
        <v>41</v>
      </c>
      <c r="B36" s="34"/>
      <c r="C36" s="18"/>
    </row>
    <row r="37" spans="1:3" x14ac:dyDescent="0.3">
      <c r="A37" s="15" t="s">
        <v>42</v>
      </c>
      <c r="B37" s="34"/>
      <c r="C37" s="18"/>
    </row>
    <row r="38" spans="1:3" x14ac:dyDescent="0.3">
      <c r="A38" s="15" t="s">
        <v>43</v>
      </c>
      <c r="B38" s="34"/>
      <c r="C38" s="18"/>
    </row>
    <row r="39" spans="1:3" x14ac:dyDescent="0.3">
      <c r="A39" s="15" t="s">
        <v>44</v>
      </c>
      <c r="B39" s="34"/>
      <c r="C39" s="18"/>
    </row>
    <row r="40" spans="1:3" x14ac:dyDescent="0.3">
      <c r="A40" s="15" t="s">
        <v>45</v>
      </c>
      <c r="B40" s="34">
        <v>2</v>
      </c>
      <c r="C40" s="18">
        <f>SUM(B40:B40)</f>
        <v>2</v>
      </c>
    </row>
    <row r="41" spans="1:3" x14ac:dyDescent="0.3">
      <c r="A41" s="15" t="s">
        <v>46</v>
      </c>
      <c r="B41" s="34"/>
      <c r="C41" s="18"/>
    </row>
    <row r="42" spans="1:3" x14ac:dyDescent="0.3">
      <c r="A42" s="15" t="s">
        <v>47</v>
      </c>
      <c r="B42" s="34"/>
      <c r="C42" s="18"/>
    </row>
    <row r="43" spans="1:3" x14ac:dyDescent="0.3">
      <c r="A43" s="15" t="s">
        <v>48</v>
      </c>
      <c r="B43" s="34">
        <v>1</v>
      </c>
      <c r="C43" s="18">
        <f>SUM(B43:B43)</f>
        <v>1</v>
      </c>
    </row>
    <row r="44" spans="1:3" x14ac:dyDescent="0.3">
      <c r="A44" s="12"/>
      <c r="B44" s="12"/>
      <c r="C44" s="18"/>
    </row>
    <row r="45" spans="1:3" x14ac:dyDescent="0.3">
      <c r="A45" s="15" t="s">
        <v>49</v>
      </c>
      <c r="B45" s="18">
        <f>SUM(B2:B44)</f>
        <v>119</v>
      </c>
      <c r="C45" s="32">
        <f>SUM(C2:C44)</f>
        <v>119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0B877-D842-4F83-8B2F-34369FE05893}">
  <dimension ref="A1:I45"/>
  <sheetViews>
    <sheetView workbookViewId="0">
      <pane ySplit="1" topLeftCell="A19" activePane="bottomLeft" state="frozen"/>
      <selection activeCell="B1" sqref="B1"/>
      <selection pane="bottomLeft" activeCell="I45" sqref="I2:I45"/>
    </sheetView>
  </sheetViews>
  <sheetFormatPr defaultRowHeight="14.4" x14ac:dyDescent="0.3"/>
  <cols>
    <col min="1" max="1" width="27.33203125" customWidth="1"/>
    <col min="2" max="2" width="19.77734375" customWidth="1"/>
    <col min="3" max="3" width="11.88671875" customWidth="1"/>
    <col min="4" max="4" width="14.44140625" customWidth="1"/>
    <col min="5" max="5" width="14.5546875" customWidth="1"/>
    <col min="6" max="7" width="13.109375" customWidth="1"/>
    <col min="8" max="8" width="13.44140625" customWidth="1"/>
    <col min="9" max="9" width="19.6640625" customWidth="1"/>
  </cols>
  <sheetData>
    <row r="1" spans="1:9" ht="28.8" x14ac:dyDescent="0.3">
      <c r="A1" s="15" t="s">
        <v>0</v>
      </c>
      <c r="B1" s="43" t="s">
        <v>58</v>
      </c>
      <c r="C1" s="44" t="s">
        <v>59</v>
      </c>
      <c r="D1" s="44" t="s">
        <v>60</v>
      </c>
      <c r="E1" s="45" t="s">
        <v>61</v>
      </c>
      <c r="F1" s="45" t="s">
        <v>168</v>
      </c>
      <c r="G1" s="45" t="s">
        <v>170</v>
      </c>
      <c r="H1" s="44" t="s">
        <v>169</v>
      </c>
      <c r="I1" s="19" t="s">
        <v>6</v>
      </c>
    </row>
    <row r="2" spans="1:9" x14ac:dyDescent="0.3">
      <c r="A2" s="15" t="s">
        <v>7</v>
      </c>
      <c r="B2" s="34"/>
      <c r="C2" s="34">
        <v>6</v>
      </c>
      <c r="D2" s="34"/>
      <c r="E2" s="34"/>
      <c r="F2" s="34"/>
      <c r="G2" s="34"/>
      <c r="H2" s="34"/>
      <c r="I2" s="18">
        <f>SUM(B2:H2)</f>
        <v>6</v>
      </c>
    </row>
    <row r="3" spans="1:9" x14ac:dyDescent="0.3">
      <c r="A3" s="15" t="s">
        <v>8</v>
      </c>
      <c r="B3" s="34"/>
      <c r="C3" s="34"/>
      <c r="D3" s="34"/>
      <c r="E3" s="34"/>
      <c r="F3" s="34">
        <v>7</v>
      </c>
      <c r="G3" s="34"/>
      <c r="H3" s="34"/>
      <c r="I3" s="18">
        <f>SUM(B3:H3)</f>
        <v>7</v>
      </c>
    </row>
    <row r="4" spans="1:9" x14ac:dyDescent="0.3">
      <c r="A4" s="15" t="s">
        <v>9</v>
      </c>
      <c r="B4" s="34"/>
      <c r="C4" s="34"/>
      <c r="D4" s="34">
        <v>9</v>
      </c>
      <c r="E4" s="34"/>
      <c r="F4" s="34"/>
      <c r="G4" s="34"/>
      <c r="H4" s="34"/>
      <c r="I4" s="18">
        <f>SUM(B4:H4)</f>
        <v>9</v>
      </c>
    </row>
    <row r="5" spans="1:9" x14ac:dyDescent="0.3">
      <c r="A5" s="15" t="s">
        <v>10</v>
      </c>
      <c r="B5" s="34">
        <v>3</v>
      </c>
      <c r="C5" s="34"/>
      <c r="D5" s="34"/>
      <c r="E5" s="34"/>
      <c r="F5" s="34">
        <v>5</v>
      </c>
      <c r="G5" s="34"/>
      <c r="H5" s="34"/>
      <c r="I5" s="18">
        <f>SUM(B5:H5)</f>
        <v>8</v>
      </c>
    </row>
    <row r="6" spans="1:9" x14ac:dyDescent="0.3">
      <c r="A6" s="15" t="s">
        <v>11</v>
      </c>
      <c r="B6" s="34"/>
      <c r="C6" s="34"/>
      <c r="D6" s="34"/>
      <c r="E6" s="34"/>
      <c r="F6" s="34"/>
      <c r="G6" s="34"/>
      <c r="H6" s="34"/>
      <c r="I6" s="18"/>
    </row>
    <row r="7" spans="1:9" x14ac:dyDescent="0.3">
      <c r="A7" s="15" t="s">
        <v>12</v>
      </c>
      <c r="B7" s="34"/>
      <c r="C7" s="34"/>
      <c r="D7" s="34"/>
      <c r="E7" s="34"/>
      <c r="F7" s="34"/>
      <c r="G7" s="34"/>
      <c r="H7" s="34"/>
      <c r="I7" s="18"/>
    </row>
    <row r="8" spans="1:9" x14ac:dyDescent="0.3">
      <c r="A8" s="15" t="s">
        <v>13</v>
      </c>
      <c r="B8" s="34"/>
      <c r="C8" s="34"/>
      <c r="D8" s="34"/>
      <c r="E8" s="34"/>
      <c r="F8" s="34"/>
      <c r="G8" s="34"/>
      <c r="H8" s="34"/>
      <c r="I8" s="18"/>
    </row>
    <row r="9" spans="1:9" x14ac:dyDescent="0.3">
      <c r="A9" s="15" t="s">
        <v>14</v>
      </c>
      <c r="B9" s="34"/>
      <c r="C9" s="34"/>
      <c r="D9" s="34">
        <v>10</v>
      </c>
      <c r="E9" s="34"/>
      <c r="F9" s="34">
        <v>9</v>
      </c>
      <c r="G9" s="34"/>
      <c r="H9" s="34"/>
      <c r="I9" s="18">
        <f>SUM(B9:H9)</f>
        <v>19</v>
      </c>
    </row>
    <row r="10" spans="1:9" x14ac:dyDescent="0.3">
      <c r="A10" s="15" t="s">
        <v>15</v>
      </c>
      <c r="B10" s="34"/>
      <c r="C10" s="34">
        <v>5</v>
      </c>
      <c r="D10" s="34"/>
      <c r="E10" s="34"/>
      <c r="F10" s="34"/>
      <c r="G10" s="34"/>
      <c r="H10" s="34"/>
      <c r="I10" s="18">
        <f>SUM(B10:H10)</f>
        <v>5</v>
      </c>
    </row>
    <row r="11" spans="1:9" x14ac:dyDescent="0.3">
      <c r="A11" s="15" t="s">
        <v>16</v>
      </c>
      <c r="B11" s="34">
        <v>12</v>
      </c>
      <c r="C11" s="34"/>
      <c r="D11" s="34"/>
      <c r="E11" s="34"/>
      <c r="F11" s="34"/>
      <c r="G11" s="34"/>
      <c r="H11" s="34"/>
      <c r="I11" s="18">
        <f>SUM(B11:H11)</f>
        <v>12</v>
      </c>
    </row>
    <row r="12" spans="1:9" x14ac:dyDescent="0.3">
      <c r="A12" s="15" t="s">
        <v>17</v>
      </c>
      <c r="B12" s="34"/>
      <c r="C12" s="34"/>
      <c r="D12" s="34"/>
      <c r="E12" s="34">
        <v>8</v>
      </c>
      <c r="F12" s="34">
        <v>24</v>
      </c>
      <c r="G12" s="34"/>
      <c r="H12" s="34"/>
      <c r="I12" s="18">
        <f>SUM(B12:H12)</f>
        <v>32</v>
      </c>
    </row>
    <row r="13" spans="1:9" x14ac:dyDescent="0.3">
      <c r="A13" s="15" t="s">
        <v>18</v>
      </c>
      <c r="B13" s="34"/>
      <c r="C13" s="34"/>
      <c r="D13" s="34"/>
      <c r="E13" s="34"/>
      <c r="F13" s="34"/>
      <c r="G13" s="34"/>
      <c r="H13" s="34"/>
      <c r="I13" s="18"/>
    </row>
    <row r="14" spans="1:9" x14ac:dyDescent="0.3">
      <c r="A14" s="15" t="s">
        <v>19</v>
      </c>
      <c r="B14" s="34"/>
      <c r="C14" s="34"/>
      <c r="D14" s="34"/>
      <c r="E14" s="34"/>
      <c r="F14" s="34"/>
      <c r="G14" s="34"/>
      <c r="H14" s="34"/>
      <c r="I14" s="18"/>
    </row>
    <row r="15" spans="1:9" x14ac:dyDescent="0.3">
      <c r="A15" s="15" t="s">
        <v>20</v>
      </c>
      <c r="B15" s="34"/>
      <c r="C15" s="34"/>
      <c r="D15" s="34"/>
      <c r="E15" s="34"/>
      <c r="F15" s="34"/>
      <c r="G15" s="34"/>
      <c r="H15" s="34"/>
      <c r="I15" s="18"/>
    </row>
    <row r="16" spans="1:9" x14ac:dyDescent="0.3">
      <c r="A16" s="15" t="s">
        <v>21</v>
      </c>
      <c r="B16" s="34"/>
      <c r="C16" s="34"/>
      <c r="D16" s="34"/>
      <c r="E16" s="34"/>
      <c r="F16" s="34"/>
      <c r="G16" s="34"/>
      <c r="H16" s="34"/>
      <c r="I16" s="18"/>
    </row>
    <row r="17" spans="1:9" x14ac:dyDescent="0.3">
      <c r="A17" s="15" t="s">
        <v>22</v>
      </c>
      <c r="B17" s="34"/>
      <c r="C17" s="34">
        <v>21</v>
      </c>
      <c r="D17" s="34"/>
      <c r="E17" s="34"/>
      <c r="F17" s="34"/>
      <c r="G17" s="34"/>
      <c r="H17" s="34"/>
      <c r="I17" s="18">
        <f>SUM(B17:H17)</f>
        <v>21</v>
      </c>
    </row>
    <row r="18" spans="1:9" x14ac:dyDescent="0.3">
      <c r="A18" s="15" t="s">
        <v>23</v>
      </c>
      <c r="B18" s="34"/>
      <c r="C18" s="34"/>
      <c r="D18" s="34"/>
      <c r="E18" s="34"/>
      <c r="F18" s="34"/>
      <c r="G18" s="34"/>
      <c r="H18" s="34"/>
      <c r="I18" s="18"/>
    </row>
    <row r="19" spans="1:9" x14ac:dyDescent="0.3">
      <c r="A19" s="15" t="s">
        <v>24</v>
      </c>
      <c r="B19" s="34"/>
      <c r="C19" s="34"/>
      <c r="D19" s="34"/>
      <c r="E19" s="34"/>
      <c r="F19" s="34"/>
      <c r="G19" s="34"/>
      <c r="H19" s="34"/>
      <c r="I19" s="18"/>
    </row>
    <row r="20" spans="1:9" x14ac:dyDescent="0.3">
      <c r="A20" s="15" t="s">
        <v>25</v>
      </c>
      <c r="B20" s="34"/>
      <c r="C20" s="34">
        <v>5</v>
      </c>
      <c r="D20" s="34"/>
      <c r="E20" s="34"/>
      <c r="F20" s="34"/>
      <c r="G20" s="34"/>
      <c r="H20" s="34">
        <v>16</v>
      </c>
      <c r="I20" s="18">
        <f>SUM(B20:H20)</f>
        <v>21</v>
      </c>
    </row>
    <row r="21" spans="1:9" x14ac:dyDescent="0.3">
      <c r="A21" s="15" t="s">
        <v>26</v>
      </c>
      <c r="B21" s="34">
        <v>5</v>
      </c>
      <c r="C21" s="34"/>
      <c r="D21" s="34"/>
      <c r="E21" s="34"/>
      <c r="F21" s="34"/>
      <c r="G21" s="34"/>
      <c r="H21" s="34"/>
      <c r="I21" s="18">
        <f>SUM(B21:H21)</f>
        <v>5</v>
      </c>
    </row>
    <row r="22" spans="1:9" x14ac:dyDescent="0.3">
      <c r="A22" s="15" t="s">
        <v>27</v>
      </c>
      <c r="B22" s="34">
        <v>5</v>
      </c>
      <c r="C22" s="34"/>
      <c r="D22" s="34"/>
      <c r="E22" s="34"/>
      <c r="F22" s="34"/>
      <c r="G22" s="34"/>
      <c r="H22" s="34"/>
      <c r="I22" s="18">
        <f>SUM(B22:H22)</f>
        <v>5</v>
      </c>
    </row>
    <row r="23" spans="1:9" x14ac:dyDescent="0.3">
      <c r="A23" s="15" t="s">
        <v>28</v>
      </c>
      <c r="B23" s="34"/>
      <c r="C23" s="34">
        <v>53</v>
      </c>
      <c r="D23" s="34">
        <v>19</v>
      </c>
      <c r="E23" s="34"/>
      <c r="F23" s="34">
        <v>11</v>
      </c>
      <c r="G23" s="34"/>
      <c r="H23" s="34"/>
      <c r="I23" s="18">
        <f>SUM(B23:H23)</f>
        <v>83</v>
      </c>
    </row>
    <row r="24" spans="1:9" x14ac:dyDescent="0.3">
      <c r="A24" s="15" t="s">
        <v>29</v>
      </c>
      <c r="B24" s="34"/>
      <c r="C24" s="34"/>
      <c r="D24" s="34"/>
      <c r="E24" s="34"/>
      <c r="F24" s="34"/>
      <c r="G24" s="34"/>
      <c r="H24" s="34"/>
      <c r="I24" s="18"/>
    </row>
    <row r="25" spans="1:9" x14ac:dyDescent="0.3">
      <c r="A25" s="15" t="s">
        <v>30</v>
      </c>
      <c r="B25" s="34"/>
      <c r="C25" s="34"/>
      <c r="D25" s="34"/>
      <c r="E25" s="34"/>
      <c r="F25" s="34"/>
      <c r="G25" s="34"/>
      <c r="H25" s="34"/>
      <c r="I25" s="18"/>
    </row>
    <row r="26" spans="1:9" x14ac:dyDescent="0.3">
      <c r="A26" s="15" t="s">
        <v>31</v>
      </c>
      <c r="B26" s="34"/>
      <c r="C26" s="34"/>
      <c r="D26" s="34"/>
      <c r="E26" s="34"/>
      <c r="F26" s="34"/>
      <c r="G26" s="34"/>
      <c r="H26" s="34"/>
      <c r="I26" s="18"/>
    </row>
    <row r="27" spans="1:9" x14ac:dyDescent="0.3">
      <c r="A27" s="15" t="s">
        <v>32</v>
      </c>
      <c r="B27" s="34"/>
      <c r="C27" s="34">
        <v>2</v>
      </c>
      <c r="D27" s="34"/>
      <c r="E27" s="34"/>
      <c r="F27" s="34"/>
      <c r="G27" s="34"/>
      <c r="H27" s="34"/>
      <c r="I27" s="18">
        <f>SUM(B27:H27)</f>
        <v>2</v>
      </c>
    </row>
    <row r="28" spans="1:9" x14ac:dyDescent="0.3">
      <c r="A28" s="15" t="s">
        <v>33</v>
      </c>
      <c r="B28" s="34"/>
      <c r="C28" s="34"/>
      <c r="D28" s="34"/>
      <c r="E28" s="34"/>
      <c r="F28" s="34"/>
      <c r="G28" s="34"/>
      <c r="H28" s="34"/>
      <c r="I28" s="18"/>
    </row>
    <row r="29" spans="1:9" x14ac:dyDescent="0.3">
      <c r="A29" s="15" t="s">
        <v>34</v>
      </c>
      <c r="B29" s="34"/>
      <c r="C29" s="34"/>
      <c r="D29" s="34"/>
      <c r="E29" s="34"/>
      <c r="F29" s="34"/>
      <c r="G29" s="34"/>
      <c r="H29" s="34"/>
      <c r="I29" s="18"/>
    </row>
    <row r="30" spans="1:9" x14ac:dyDescent="0.3">
      <c r="A30" s="15" t="s">
        <v>35</v>
      </c>
      <c r="B30" s="34"/>
      <c r="C30" s="34"/>
      <c r="D30" s="34"/>
      <c r="E30" s="34"/>
      <c r="F30" s="34"/>
      <c r="G30" s="34"/>
      <c r="H30" s="34"/>
      <c r="I30" s="18"/>
    </row>
    <row r="31" spans="1:9" x14ac:dyDescent="0.3">
      <c r="A31" s="15" t="s">
        <v>36</v>
      </c>
      <c r="B31" s="34"/>
      <c r="C31" s="34"/>
      <c r="D31" s="34"/>
      <c r="E31" s="34"/>
      <c r="F31" s="34"/>
      <c r="G31" s="34"/>
      <c r="H31" s="34"/>
      <c r="I31" s="18"/>
    </row>
    <row r="32" spans="1:9" x14ac:dyDescent="0.3">
      <c r="A32" s="15" t="s">
        <v>37</v>
      </c>
      <c r="B32" s="34"/>
      <c r="C32" s="34"/>
      <c r="D32" s="34"/>
      <c r="E32" s="34"/>
      <c r="F32" s="34"/>
      <c r="G32" s="34"/>
      <c r="H32" s="34"/>
      <c r="I32" s="18"/>
    </row>
    <row r="33" spans="1:9" x14ac:dyDescent="0.3">
      <c r="A33" s="15" t="s">
        <v>38</v>
      </c>
      <c r="B33" s="34"/>
      <c r="C33" s="34"/>
      <c r="D33" s="34"/>
      <c r="E33" s="34"/>
      <c r="F33" s="34"/>
      <c r="G33" s="34">
        <v>5</v>
      </c>
      <c r="H33" s="34"/>
      <c r="I33" s="18">
        <f>SUM(B33:H33)</f>
        <v>5</v>
      </c>
    </row>
    <row r="34" spans="1:9" x14ac:dyDescent="0.3">
      <c r="A34" s="15" t="s">
        <v>39</v>
      </c>
      <c r="B34" s="34"/>
      <c r="C34" s="34"/>
      <c r="D34" s="34"/>
      <c r="E34" s="34"/>
      <c r="F34" s="34"/>
      <c r="G34" s="34"/>
      <c r="H34" s="34"/>
      <c r="I34" s="18"/>
    </row>
    <row r="35" spans="1:9" x14ac:dyDescent="0.3">
      <c r="A35" s="15" t="s">
        <v>40</v>
      </c>
      <c r="B35" s="34"/>
      <c r="C35" s="34"/>
      <c r="D35" s="34">
        <v>7</v>
      </c>
      <c r="E35" s="34"/>
      <c r="F35" s="34"/>
      <c r="G35" s="34"/>
      <c r="H35" s="34"/>
      <c r="I35" s="18">
        <f>SUM(B35:H35)</f>
        <v>7</v>
      </c>
    </row>
    <row r="36" spans="1:9" x14ac:dyDescent="0.3">
      <c r="A36" s="15" t="s">
        <v>41</v>
      </c>
      <c r="B36" s="34"/>
      <c r="C36" s="34">
        <v>5</v>
      </c>
      <c r="D36" s="34"/>
      <c r="E36" s="34"/>
      <c r="F36" s="34"/>
      <c r="G36" s="34"/>
      <c r="H36" s="34"/>
      <c r="I36" s="18">
        <f>SUM(B36:H36)</f>
        <v>5</v>
      </c>
    </row>
    <row r="37" spans="1:9" x14ac:dyDescent="0.3">
      <c r="A37" s="15" t="s">
        <v>42</v>
      </c>
      <c r="B37" s="34"/>
      <c r="C37" s="34"/>
      <c r="D37" s="34"/>
      <c r="E37" s="34"/>
      <c r="F37" s="34"/>
      <c r="G37" s="34"/>
      <c r="H37" s="34"/>
      <c r="I37" s="18"/>
    </row>
    <row r="38" spans="1:9" x14ac:dyDescent="0.3">
      <c r="A38" s="15" t="s">
        <v>43</v>
      </c>
      <c r="B38" s="34"/>
      <c r="C38" s="34"/>
      <c r="D38" s="34"/>
      <c r="E38" s="34"/>
      <c r="F38" s="34"/>
      <c r="G38" s="34"/>
      <c r="H38" s="34"/>
      <c r="I38" s="18"/>
    </row>
    <row r="39" spans="1:9" x14ac:dyDescent="0.3">
      <c r="A39" s="15" t="s">
        <v>44</v>
      </c>
      <c r="B39" s="34"/>
      <c r="C39" s="34"/>
      <c r="D39" s="34"/>
      <c r="E39" s="34"/>
      <c r="F39" s="34"/>
      <c r="G39" s="34"/>
      <c r="H39" s="34"/>
      <c r="I39" s="18"/>
    </row>
    <row r="40" spans="1:9" x14ac:dyDescent="0.3">
      <c r="A40" s="15" t="s">
        <v>45</v>
      </c>
      <c r="B40" s="34"/>
      <c r="C40" s="34">
        <v>11</v>
      </c>
      <c r="D40" s="34"/>
      <c r="E40" s="34"/>
      <c r="F40" s="34"/>
      <c r="G40" s="34"/>
      <c r="H40" s="34"/>
      <c r="I40" s="18">
        <f>SUM(B40:H40)</f>
        <v>11</v>
      </c>
    </row>
    <row r="41" spans="1:9" x14ac:dyDescent="0.3">
      <c r="A41" s="15" t="s">
        <v>46</v>
      </c>
      <c r="B41" s="34"/>
      <c r="C41" s="34"/>
      <c r="D41" s="34"/>
      <c r="E41" s="34"/>
      <c r="F41" s="34">
        <v>16</v>
      </c>
      <c r="G41" s="34"/>
      <c r="H41" s="34"/>
      <c r="I41" s="18">
        <f>SUM(B41:H41)</f>
        <v>16</v>
      </c>
    </row>
    <row r="42" spans="1:9" x14ac:dyDescent="0.3">
      <c r="A42" s="15" t="s">
        <v>47</v>
      </c>
      <c r="B42" s="34"/>
      <c r="C42" s="34"/>
      <c r="D42" s="34"/>
      <c r="E42" s="34"/>
      <c r="F42" s="34"/>
      <c r="G42" s="34"/>
      <c r="H42" s="34"/>
      <c r="I42" s="18"/>
    </row>
    <row r="43" spans="1:9" x14ac:dyDescent="0.3">
      <c r="A43" s="15" t="s">
        <v>48</v>
      </c>
      <c r="B43" s="34"/>
      <c r="C43" s="34"/>
      <c r="D43" s="34">
        <v>13</v>
      </c>
      <c r="E43" s="34"/>
      <c r="F43" s="34"/>
      <c r="G43" s="34">
        <v>4</v>
      </c>
      <c r="H43" s="34"/>
      <c r="I43" s="18">
        <f>SUM(B43:H43)</f>
        <v>17</v>
      </c>
    </row>
    <row r="44" spans="1:9" x14ac:dyDescent="0.3">
      <c r="A44" s="12"/>
      <c r="B44" s="12"/>
      <c r="C44" s="12"/>
      <c r="D44" s="12"/>
      <c r="E44" s="12"/>
      <c r="F44" s="12"/>
      <c r="G44" s="12"/>
      <c r="H44" s="12"/>
      <c r="I44" s="18"/>
    </row>
    <row r="45" spans="1:9" x14ac:dyDescent="0.3">
      <c r="A45" s="15" t="s">
        <v>49</v>
      </c>
      <c r="B45" s="18">
        <f>SUM(B2:B44)</f>
        <v>25</v>
      </c>
      <c r="C45" s="18">
        <f t="shared" ref="C45:H45" si="0">SUM(C2:C44)</f>
        <v>108</v>
      </c>
      <c r="D45" s="18">
        <f t="shared" si="0"/>
        <v>58</v>
      </c>
      <c r="E45" s="18">
        <f t="shared" si="0"/>
        <v>8</v>
      </c>
      <c r="F45" s="18">
        <f t="shared" si="0"/>
        <v>72</v>
      </c>
      <c r="G45" s="18">
        <f>SUM(G2:G44)</f>
        <v>9</v>
      </c>
      <c r="H45" s="18">
        <f t="shared" si="0"/>
        <v>16</v>
      </c>
      <c r="I45" s="32">
        <f>SUM(I2:I44)</f>
        <v>296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C7275-A967-477E-90A8-84BB2CC7513B}">
  <dimension ref="A1:C45"/>
  <sheetViews>
    <sheetView workbookViewId="0">
      <pane ySplit="1" topLeftCell="A2" activePane="bottomLeft" state="frozen"/>
      <selection pane="bottomLeft" activeCell="C43" sqref="C2:C43"/>
    </sheetView>
  </sheetViews>
  <sheetFormatPr defaultRowHeight="14.4" x14ac:dyDescent="0.3"/>
  <cols>
    <col min="1" max="1" width="27.33203125" customWidth="1"/>
    <col min="2" max="2" width="24.6640625" customWidth="1"/>
    <col min="3" max="3" width="19.6640625" customWidth="1"/>
  </cols>
  <sheetData>
    <row r="1" spans="1:3" ht="28.8" x14ac:dyDescent="0.3">
      <c r="A1" s="15" t="s">
        <v>0</v>
      </c>
      <c r="B1" s="36" t="s">
        <v>165</v>
      </c>
      <c r="C1" s="19" t="s">
        <v>6</v>
      </c>
    </row>
    <row r="2" spans="1:3" x14ac:dyDescent="0.3">
      <c r="A2" s="15" t="s">
        <v>7</v>
      </c>
      <c r="B2" s="34"/>
      <c r="C2" s="18"/>
    </row>
    <row r="3" spans="1:3" x14ac:dyDescent="0.3">
      <c r="A3" s="15" t="s">
        <v>8</v>
      </c>
      <c r="B3" s="34"/>
      <c r="C3" s="18"/>
    </row>
    <row r="4" spans="1:3" x14ac:dyDescent="0.3">
      <c r="A4" s="15" t="s">
        <v>9</v>
      </c>
      <c r="B4" s="34"/>
      <c r="C4" s="18"/>
    </row>
    <row r="5" spans="1:3" x14ac:dyDescent="0.3">
      <c r="A5" s="15" t="s">
        <v>10</v>
      </c>
      <c r="B5" s="34"/>
      <c r="C5" s="18"/>
    </row>
    <row r="6" spans="1:3" x14ac:dyDescent="0.3">
      <c r="A6" s="15" t="s">
        <v>11</v>
      </c>
      <c r="B6" s="34"/>
      <c r="C6" s="18"/>
    </row>
    <row r="7" spans="1:3" x14ac:dyDescent="0.3">
      <c r="A7" s="15" t="s">
        <v>12</v>
      </c>
      <c r="B7" s="34"/>
      <c r="C7" s="18"/>
    </row>
    <row r="8" spans="1:3" x14ac:dyDescent="0.3">
      <c r="A8" s="15" t="s">
        <v>13</v>
      </c>
      <c r="B8" s="34"/>
      <c r="C8" s="18"/>
    </row>
    <row r="9" spans="1:3" x14ac:dyDescent="0.3">
      <c r="A9" s="15" t="s">
        <v>14</v>
      </c>
      <c r="B9" s="34"/>
      <c r="C9" s="18"/>
    </row>
    <row r="10" spans="1:3" x14ac:dyDescent="0.3">
      <c r="A10" s="15" t="s">
        <v>15</v>
      </c>
      <c r="B10" s="34"/>
      <c r="C10" s="18"/>
    </row>
    <row r="11" spans="1:3" x14ac:dyDescent="0.3">
      <c r="A11" s="15" t="s">
        <v>16</v>
      </c>
      <c r="B11" s="34"/>
      <c r="C11" s="18"/>
    </row>
    <row r="12" spans="1:3" x14ac:dyDescent="0.3">
      <c r="A12" s="15" t="s">
        <v>17</v>
      </c>
      <c r="B12" s="34"/>
      <c r="C12" s="18"/>
    </row>
    <row r="13" spans="1:3" x14ac:dyDescent="0.3">
      <c r="A13" s="15" t="s">
        <v>18</v>
      </c>
      <c r="B13" s="34"/>
      <c r="C13" s="18"/>
    </row>
    <row r="14" spans="1:3" x14ac:dyDescent="0.3">
      <c r="A14" s="15" t="s">
        <v>19</v>
      </c>
      <c r="B14" s="34"/>
      <c r="C14" s="18"/>
    </row>
    <row r="15" spans="1:3" x14ac:dyDescent="0.3">
      <c r="A15" s="15" t="s">
        <v>20</v>
      </c>
      <c r="B15" s="34"/>
      <c r="C15" s="18"/>
    </row>
    <row r="16" spans="1:3" x14ac:dyDescent="0.3">
      <c r="A16" s="15" t="s">
        <v>21</v>
      </c>
      <c r="B16" s="34"/>
      <c r="C16" s="18"/>
    </row>
    <row r="17" spans="1:3" x14ac:dyDescent="0.3">
      <c r="A17" s="15" t="s">
        <v>22</v>
      </c>
      <c r="B17" s="34"/>
      <c r="C17" s="18"/>
    </row>
    <row r="18" spans="1:3" x14ac:dyDescent="0.3">
      <c r="A18" s="15" t="s">
        <v>23</v>
      </c>
      <c r="B18" s="34"/>
      <c r="C18" s="18"/>
    </row>
    <row r="19" spans="1:3" x14ac:dyDescent="0.3">
      <c r="A19" s="15" t="s">
        <v>24</v>
      </c>
      <c r="B19" s="34"/>
      <c r="C19" s="18"/>
    </row>
    <row r="20" spans="1:3" x14ac:dyDescent="0.3">
      <c r="A20" s="15" t="s">
        <v>25</v>
      </c>
      <c r="B20" s="34"/>
      <c r="C20" s="18"/>
    </row>
    <row r="21" spans="1:3" x14ac:dyDescent="0.3">
      <c r="A21" s="15" t="s">
        <v>26</v>
      </c>
      <c r="B21" s="34"/>
      <c r="C21" s="18"/>
    </row>
    <row r="22" spans="1:3" x14ac:dyDescent="0.3">
      <c r="A22" s="15" t="s">
        <v>27</v>
      </c>
      <c r="B22" s="34"/>
      <c r="C22" s="18"/>
    </row>
    <row r="23" spans="1:3" x14ac:dyDescent="0.3">
      <c r="A23" s="15" t="s">
        <v>28</v>
      </c>
      <c r="B23" s="34"/>
      <c r="C23" s="18"/>
    </row>
    <row r="24" spans="1:3" x14ac:dyDescent="0.3">
      <c r="A24" s="15" t="s">
        <v>29</v>
      </c>
      <c r="B24" s="34">
        <v>14</v>
      </c>
      <c r="C24" s="18">
        <f>SUM(B24:B24)</f>
        <v>14</v>
      </c>
    </row>
    <row r="25" spans="1:3" x14ac:dyDescent="0.3">
      <c r="A25" s="15" t="s">
        <v>30</v>
      </c>
      <c r="B25" s="34">
        <v>3</v>
      </c>
      <c r="C25" s="18">
        <f>SUM(B25:B25)</f>
        <v>3</v>
      </c>
    </row>
    <row r="26" spans="1:3" x14ac:dyDescent="0.3">
      <c r="A26" s="15" t="s">
        <v>31</v>
      </c>
      <c r="B26" s="34"/>
      <c r="C26" s="18"/>
    </row>
    <row r="27" spans="1:3" x14ac:dyDescent="0.3">
      <c r="A27" s="15" t="s">
        <v>32</v>
      </c>
      <c r="B27" s="34"/>
      <c r="C27" s="18"/>
    </row>
    <row r="28" spans="1:3" x14ac:dyDescent="0.3">
      <c r="A28" s="15" t="s">
        <v>33</v>
      </c>
      <c r="B28" s="34">
        <v>28</v>
      </c>
      <c r="C28" s="18">
        <f>SUM(B28:B28)</f>
        <v>28</v>
      </c>
    </row>
    <row r="29" spans="1:3" x14ac:dyDescent="0.3">
      <c r="A29" s="15" t="s">
        <v>34</v>
      </c>
      <c r="B29" s="34"/>
      <c r="C29" s="18"/>
    </row>
    <row r="30" spans="1:3" x14ac:dyDescent="0.3">
      <c r="A30" s="15" t="s">
        <v>35</v>
      </c>
      <c r="B30" s="34"/>
      <c r="C30" s="18"/>
    </row>
    <row r="31" spans="1:3" x14ac:dyDescent="0.3">
      <c r="A31" s="15" t="s">
        <v>36</v>
      </c>
      <c r="B31" s="34"/>
      <c r="C31" s="18"/>
    </row>
    <row r="32" spans="1:3" x14ac:dyDescent="0.3">
      <c r="A32" s="15" t="s">
        <v>37</v>
      </c>
      <c r="B32" s="34"/>
      <c r="C32" s="18"/>
    </row>
    <row r="33" spans="1:3" x14ac:dyDescent="0.3">
      <c r="A33" s="15" t="s">
        <v>38</v>
      </c>
      <c r="B33" s="34"/>
      <c r="C33" s="18"/>
    </row>
    <row r="34" spans="1:3" x14ac:dyDescent="0.3">
      <c r="A34" s="15" t="s">
        <v>39</v>
      </c>
      <c r="B34" s="34"/>
      <c r="C34" s="18"/>
    </row>
    <row r="35" spans="1:3" x14ac:dyDescent="0.3">
      <c r="A35" s="15" t="s">
        <v>40</v>
      </c>
      <c r="B35" s="34">
        <v>5</v>
      </c>
      <c r="C35" s="18">
        <f>SUM(B35)</f>
        <v>5</v>
      </c>
    </row>
    <row r="36" spans="1:3" x14ac:dyDescent="0.3">
      <c r="A36" s="15" t="s">
        <v>41</v>
      </c>
      <c r="B36" s="34"/>
      <c r="C36" s="18"/>
    </row>
    <row r="37" spans="1:3" x14ac:dyDescent="0.3">
      <c r="A37" s="15" t="s">
        <v>42</v>
      </c>
      <c r="B37" s="34"/>
      <c r="C37" s="18"/>
    </row>
    <row r="38" spans="1:3" x14ac:dyDescent="0.3">
      <c r="A38" s="15" t="s">
        <v>43</v>
      </c>
      <c r="B38" s="34"/>
      <c r="C38" s="18"/>
    </row>
    <row r="39" spans="1:3" x14ac:dyDescent="0.3">
      <c r="A39" s="15" t="s">
        <v>44</v>
      </c>
      <c r="B39" s="34"/>
      <c r="C39" s="18"/>
    </row>
    <row r="40" spans="1:3" x14ac:dyDescent="0.3">
      <c r="A40" s="15" t="s">
        <v>45</v>
      </c>
      <c r="B40" s="34"/>
      <c r="C40" s="18"/>
    </row>
    <row r="41" spans="1:3" x14ac:dyDescent="0.3">
      <c r="A41" s="15" t="s">
        <v>46</v>
      </c>
      <c r="B41" s="34"/>
      <c r="C41" s="18"/>
    </row>
    <row r="42" spans="1:3" x14ac:dyDescent="0.3">
      <c r="A42" s="15" t="s">
        <v>47</v>
      </c>
      <c r="B42" s="34"/>
      <c r="C42" s="18"/>
    </row>
    <row r="43" spans="1:3" x14ac:dyDescent="0.3">
      <c r="A43" s="15" t="s">
        <v>48</v>
      </c>
      <c r="B43" s="34"/>
      <c r="C43" s="18"/>
    </row>
    <row r="44" spans="1:3" x14ac:dyDescent="0.3">
      <c r="A44" s="12"/>
      <c r="B44" s="12"/>
      <c r="C44" s="18"/>
    </row>
    <row r="45" spans="1:3" x14ac:dyDescent="0.3">
      <c r="A45" s="15" t="s">
        <v>49</v>
      </c>
      <c r="B45" s="18">
        <f t="shared" ref="B45" si="0">SUM(B6:B44)</f>
        <v>50</v>
      </c>
      <c r="C45" s="32">
        <f>SUM(B45:B45)</f>
        <v>50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46094-C7D6-44EF-A44F-1EAF024770FC}">
  <dimension ref="A1:D45"/>
  <sheetViews>
    <sheetView workbookViewId="0">
      <pane ySplit="1" topLeftCell="A20" activePane="bottomLeft" state="frozen"/>
      <selection pane="bottomLeft" activeCell="C46" sqref="C46"/>
    </sheetView>
  </sheetViews>
  <sheetFormatPr defaultRowHeight="14.4" x14ac:dyDescent="0.3"/>
  <cols>
    <col min="1" max="1" width="27.33203125" customWidth="1"/>
    <col min="2" max="2" width="28.33203125" customWidth="1"/>
    <col min="3" max="3" width="24.5546875" customWidth="1"/>
    <col min="4" max="4" width="21" customWidth="1"/>
  </cols>
  <sheetData>
    <row r="1" spans="1:4" x14ac:dyDescent="0.3">
      <c r="A1" s="15" t="s">
        <v>0</v>
      </c>
      <c r="B1" s="29" t="s">
        <v>56</v>
      </c>
      <c r="C1" s="29" t="s">
        <v>57</v>
      </c>
      <c r="D1" s="19" t="s">
        <v>6</v>
      </c>
    </row>
    <row r="2" spans="1:4" x14ac:dyDescent="0.3">
      <c r="A2" s="15" t="s">
        <v>7</v>
      </c>
      <c r="B2" s="12"/>
      <c r="C2" s="12"/>
      <c r="D2" s="18"/>
    </row>
    <row r="3" spans="1:4" x14ac:dyDescent="0.3">
      <c r="A3" s="15" t="s">
        <v>8</v>
      </c>
      <c r="B3" s="12"/>
      <c r="C3" s="12"/>
      <c r="D3" s="18"/>
    </row>
    <row r="4" spans="1:4" x14ac:dyDescent="0.3">
      <c r="A4" s="15" t="s">
        <v>9</v>
      </c>
      <c r="B4" s="12"/>
      <c r="C4" s="12"/>
      <c r="D4" s="18"/>
    </row>
    <row r="5" spans="1:4" x14ac:dyDescent="0.3">
      <c r="A5" s="15" t="s">
        <v>10</v>
      </c>
      <c r="B5" s="12">
        <v>13</v>
      </c>
      <c r="C5" s="12">
        <v>22</v>
      </c>
      <c r="D5" s="18">
        <f>SUM(B5:C5)</f>
        <v>35</v>
      </c>
    </row>
    <row r="6" spans="1:4" x14ac:dyDescent="0.3">
      <c r="A6" s="15" t="s">
        <v>11</v>
      </c>
      <c r="B6" s="12">
        <v>8</v>
      </c>
      <c r="C6" s="12"/>
      <c r="D6" s="18">
        <f>SUM(B6:C6)</f>
        <v>8</v>
      </c>
    </row>
    <row r="7" spans="1:4" x14ac:dyDescent="0.3">
      <c r="A7" s="15" t="s">
        <v>12</v>
      </c>
      <c r="B7" s="12"/>
      <c r="C7" s="12"/>
      <c r="D7" s="18"/>
    </row>
    <row r="8" spans="1:4" x14ac:dyDescent="0.3">
      <c r="A8" s="15" t="s">
        <v>13</v>
      </c>
      <c r="B8" s="12"/>
      <c r="C8" s="12"/>
      <c r="D8" s="18"/>
    </row>
    <row r="9" spans="1:4" x14ac:dyDescent="0.3">
      <c r="A9" s="15" t="s">
        <v>14</v>
      </c>
      <c r="B9" s="12">
        <v>10</v>
      </c>
      <c r="C9" s="12"/>
      <c r="D9" s="18">
        <f>SUM(B9:C9)</f>
        <v>10</v>
      </c>
    </row>
    <row r="10" spans="1:4" x14ac:dyDescent="0.3">
      <c r="A10" s="15" t="s">
        <v>15</v>
      </c>
      <c r="B10" s="12"/>
      <c r="C10" s="12"/>
      <c r="D10" s="18"/>
    </row>
    <row r="11" spans="1:4" x14ac:dyDescent="0.3">
      <c r="A11" s="15" t="s">
        <v>16</v>
      </c>
      <c r="B11" s="12"/>
      <c r="C11" s="12"/>
      <c r="D11" s="18"/>
    </row>
    <row r="12" spans="1:4" x14ac:dyDescent="0.3">
      <c r="A12" s="15" t="s">
        <v>17</v>
      </c>
      <c r="B12" s="12"/>
      <c r="C12" s="12"/>
      <c r="D12" s="18"/>
    </row>
    <row r="13" spans="1:4" x14ac:dyDescent="0.3">
      <c r="A13" s="15" t="s">
        <v>18</v>
      </c>
      <c r="B13" s="12"/>
      <c r="C13" s="12"/>
      <c r="D13" s="18"/>
    </row>
    <row r="14" spans="1:4" x14ac:dyDescent="0.3">
      <c r="A14" s="15" t="s">
        <v>19</v>
      </c>
      <c r="B14" s="12"/>
      <c r="C14" s="12"/>
      <c r="D14" s="18"/>
    </row>
    <row r="15" spans="1:4" x14ac:dyDescent="0.3">
      <c r="A15" s="15" t="s">
        <v>20</v>
      </c>
      <c r="B15" s="12">
        <v>24</v>
      </c>
      <c r="C15" s="12"/>
      <c r="D15" s="18">
        <f>SUM(B15:C15)</f>
        <v>24</v>
      </c>
    </row>
    <row r="16" spans="1:4" x14ac:dyDescent="0.3">
      <c r="A16" s="15" t="s">
        <v>21</v>
      </c>
      <c r="B16" s="12"/>
      <c r="C16" s="12"/>
      <c r="D16" s="18"/>
    </row>
    <row r="17" spans="1:4" x14ac:dyDescent="0.3">
      <c r="A17" s="15" t="s">
        <v>22</v>
      </c>
      <c r="B17" s="12"/>
      <c r="C17" s="12"/>
      <c r="D17" s="18"/>
    </row>
    <row r="18" spans="1:4" x14ac:dyDescent="0.3">
      <c r="A18" s="15" t="s">
        <v>23</v>
      </c>
      <c r="B18" s="12"/>
      <c r="C18" s="12"/>
      <c r="D18" s="18"/>
    </row>
    <row r="19" spans="1:4" x14ac:dyDescent="0.3">
      <c r="A19" s="15" t="s">
        <v>24</v>
      </c>
      <c r="B19" s="12">
        <v>13</v>
      </c>
      <c r="C19" s="12"/>
      <c r="D19" s="18">
        <f>SUM(B19:C19)</f>
        <v>13</v>
      </c>
    </row>
    <row r="20" spans="1:4" x14ac:dyDescent="0.3">
      <c r="A20" s="15" t="s">
        <v>25</v>
      </c>
      <c r="B20" s="12"/>
      <c r="C20" s="12"/>
      <c r="D20" s="18"/>
    </row>
    <row r="21" spans="1:4" x14ac:dyDescent="0.3">
      <c r="A21" s="15" t="s">
        <v>26</v>
      </c>
      <c r="B21" s="12"/>
      <c r="C21" s="12"/>
      <c r="D21" s="18"/>
    </row>
    <row r="22" spans="1:4" x14ac:dyDescent="0.3">
      <c r="A22" s="15" t="s">
        <v>27</v>
      </c>
      <c r="B22" s="12"/>
      <c r="C22" s="12"/>
      <c r="D22" s="18"/>
    </row>
    <row r="23" spans="1:4" x14ac:dyDescent="0.3">
      <c r="A23" s="15" t="s">
        <v>28</v>
      </c>
      <c r="B23" s="12"/>
      <c r="C23" s="12"/>
      <c r="D23" s="18"/>
    </row>
    <row r="24" spans="1:4" x14ac:dyDescent="0.3">
      <c r="A24" s="15" t="s">
        <v>29</v>
      </c>
      <c r="B24" s="12"/>
      <c r="C24" s="12"/>
      <c r="D24" s="18"/>
    </row>
    <row r="25" spans="1:4" x14ac:dyDescent="0.3">
      <c r="A25" s="15" t="s">
        <v>30</v>
      </c>
      <c r="B25" s="12"/>
      <c r="C25" s="12"/>
      <c r="D25" s="18"/>
    </row>
    <row r="26" spans="1:4" x14ac:dyDescent="0.3">
      <c r="A26" s="15" t="s">
        <v>31</v>
      </c>
      <c r="B26" s="12"/>
      <c r="C26" s="12"/>
      <c r="D26" s="18"/>
    </row>
    <row r="27" spans="1:4" x14ac:dyDescent="0.3">
      <c r="A27" s="15" t="s">
        <v>32</v>
      </c>
      <c r="B27" s="12"/>
      <c r="C27" s="12"/>
      <c r="D27" s="18"/>
    </row>
    <row r="28" spans="1:4" x14ac:dyDescent="0.3">
      <c r="A28" s="15" t="s">
        <v>33</v>
      </c>
      <c r="B28" s="12"/>
      <c r="C28" s="12"/>
      <c r="D28" s="18"/>
    </row>
    <row r="29" spans="1:4" x14ac:dyDescent="0.3">
      <c r="A29" s="15" t="s">
        <v>34</v>
      </c>
      <c r="B29" s="12">
        <v>74</v>
      </c>
      <c r="C29" s="12">
        <v>9</v>
      </c>
      <c r="D29" s="18">
        <f>SUM(B29:C29)</f>
        <v>83</v>
      </c>
    </row>
    <row r="30" spans="1:4" x14ac:dyDescent="0.3">
      <c r="A30" s="15" t="s">
        <v>35</v>
      </c>
      <c r="B30" s="12"/>
      <c r="C30" s="12"/>
      <c r="D30" s="18"/>
    </row>
    <row r="31" spans="1:4" x14ac:dyDescent="0.3">
      <c r="A31" s="15" t="s">
        <v>36</v>
      </c>
      <c r="B31" s="12"/>
      <c r="C31" s="12"/>
      <c r="D31" s="18"/>
    </row>
    <row r="32" spans="1:4" x14ac:dyDescent="0.3">
      <c r="A32" s="15" t="s">
        <v>37</v>
      </c>
      <c r="B32" s="12">
        <v>6</v>
      </c>
      <c r="C32" s="12"/>
      <c r="D32" s="18">
        <f>SUM(B32:C32)</f>
        <v>6</v>
      </c>
    </row>
    <row r="33" spans="1:4" x14ac:dyDescent="0.3">
      <c r="A33" s="15" t="s">
        <v>38</v>
      </c>
      <c r="B33" s="12"/>
      <c r="C33" s="12"/>
      <c r="D33" s="18"/>
    </row>
    <row r="34" spans="1:4" x14ac:dyDescent="0.3">
      <c r="A34" s="15" t="s">
        <v>39</v>
      </c>
      <c r="B34" s="12"/>
      <c r="C34" s="12"/>
      <c r="D34" s="18"/>
    </row>
    <row r="35" spans="1:4" x14ac:dyDescent="0.3">
      <c r="A35" s="15" t="s">
        <v>40</v>
      </c>
      <c r="B35" s="12"/>
      <c r="C35" s="12">
        <v>10</v>
      </c>
      <c r="D35" s="18">
        <f>SUM(B35:C35)</f>
        <v>10</v>
      </c>
    </row>
    <row r="36" spans="1:4" x14ac:dyDescent="0.3">
      <c r="A36" s="15" t="s">
        <v>41</v>
      </c>
      <c r="B36" s="12"/>
      <c r="C36" s="12"/>
      <c r="D36" s="18"/>
    </row>
    <row r="37" spans="1:4" x14ac:dyDescent="0.3">
      <c r="A37" s="15" t="s">
        <v>42</v>
      </c>
      <c r="B37" s="12"/>
      <c r="C37" s="12"/>
      <c r="D37" s="18"/>
    </row>
    <row r="38" spans="1:4" x14ac:dyDescent="0.3">
      <c r="A38" s="15" t="s">
        <v>43</v>
      </c>
      <c r="B38" s="12"/>
      <c r="C38" s="12"/>
      <c r="D38" s="18"/>
    </row>
    <row r="39" spans="1:4" x14ac:dyDescent="0.3">
      <c r="A39" s="15" t="s">
        <v>44</v>
      </c>
      <c r="B39" s="12"/>
      <c r="C39" s="12"/>
      <c r="D39" s="18"/>
    </row>
    <row r="40" spans="1:4" x14ac:dyDescent="0.3">
      <c r="A40" s="15" t="s">
        <v>45</v>
      </c>
      <c r="B40" s="12"/>
      <c r="C40" s="12"/>
      <c r="D40" s="18"/>
    </row>
    <row r="41" spans="1:4" x14ac:dyDescent="0.3">
      <c r="A41" s="15" t="s">
        <v>46</v>
      </c>
      <c r="B41" s="12"/>
      <c r="C41" s="12"/>
      <c r="D41" s="18"/>
    </row>
    <row r="42" spans="1:4" x14ac:dyDescent="0.3">
      <c r="A42" s="15" t="s">
        <v>47</v>
      </c>
      <c r="B42" s="12"/>
      <c r="C42" s="12"/>
      <c r="D42" s="18"/>
    </row>
    <row r="43" spans="1:4" x14ac:dyDescent="0.3">
      <c r="A43" s="15" t="s">
        <v>48</v>
      </c>
      <c r="B43" s="12"/>
      <c r="C43" s="12"/>
      <c r="D43" s="18"/>
    </row>
    <row r="44" spans="1:4" x14ac:dyDescent="0.3">
      <c r="A44" s="12"/>
      <c r="B44" s="12"/>
      <c r="C44" s="12"/>
      <c r="D44" s="18"/>
    </row>
    <row r="45" spans="1:4" x14ac:dyDescent="0.3">
      <c r="A45" s="15" t="s">
        <v>49</v>
      </c>
      <c r="B45" s="18">
        <f>SUM(B5:B44)</f>
        <v>148</v>
      </c>
      <c r="C45" s="18">
        <f>SUM(C5:C44)</f>
        <v>41</v>
      </c>
      <c r="D45" s="32">
        <f>SUM(B45:C45)</f>
        <v>189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EBF45-2714-4C2A-8D6D-682B4336AE6D}">
  <dimension ref="A1:E45"/>
  <sheetViews>
    <sheetView workbookViewId="0">
      <pane ySplit="1" topLeftCell="A2" activePane="bottomLeft" state="frozen"/>
      <selection pane="bottomLeft" activeCell="E43" sqref="E2:E43"/>
    </sheetView>
  </sheetViews>
  <sheetFormatPr defaultRowHeight="14.4" x14ac:dyDescent="0.3"/>
  <cols>
    <col min="1" max="1" width="27.33203125" customWidth="1"/>
    <col min="2" max="2" width="28.33203125" customWidth="1"/>
    <col min="3" max="3" width="34.21875" customWidth="1"/>
    <col min="4" max="4" width="24.5546875" customWidth="1"/>
    <col min="5" max="5" width="21" customWidth="1"/>
  </cols>
  <sheetData>
    <row r="1" spans="1:5" ht="28.8" x14ac:dyDescent="0.3">
      <c r="A1" s="15" t="s">
        <v>0</v>
      </c>
      <c r="B1" s="29" t="s">
        <v>62</v>
      </c>
      <c r="C1" s="29" t="s">
        <v>158</v>
      </c>
      <c r="D1" s="29" t="s">
        <v>159</v>
      </c>
      <c r="E1" s="19" t="s">
        <v>6</v>
      </c>
    </row>
    <row r="2" spans="1:5" x14ac:dyDescent="0.3">
      <c r="A2" s="15" t="s">
        <v>7</v>
      </c>
      <c r="B2" s="12"/>
      <c r="C2" s="12"/>
      <c r="D2" s="12"/>
      <c r="E2" s="18"/>
    </row>
    <row r="3" spans="1:5" x14ac:dyDescent="0.3">
      <c r="A3" s="15" t="s">
        <v>8</v>
      </c>
      <c r="B3" s="12"/>
      <c r="C3" s="12"/>
      <c r="D3" s="12"/>
      <c r="E3" s="18"/>
    </row>
    <row r="4" spans="1:5" x14ac:dyDescent="0.3">
      <c r="A4" s="15" t="s">
        <v>9</v>
      </c>
      <c r="B4" s="12"/>
      <c r="C4" s="12"/>
      <c r="D4" s="12"/>
      <c r="E4" s="18"/>
    </row>
    <row r="5" spans="1:5" x14ac:dyDescent="0.3">
      <c r="A5" s="15" t="s">
        <v>10</v>
      </c>
      <c r="B5" s="12"/>
      <c r="C5" s="12"/>
      <c r="D5" s="12"/>
      <c r="E5" s="18"/>
    </row>
    <row r="6" spans="1:5" x14ac:dyDescent="0.3">
      <c r="A6" s="15" t="s">
        <v>11</v>
      </c>
      <c r="B6" s="12">
        <v>7</v>
      </c>
      <c r="C6" s="12"/>
      <c r="D6" s="12"/>
      <c r="E6" s="18">
        <f>SUM(B6:D6)</f>
        <v>7</v>
      </c>
    </row>
    <row r="7" spans="1:5" x14ac:dyDescent="0.3">
      <c r="A7" s="15" t="s">
        <v>12</v>
      </c>
      <c r="B7" s="12"/>
      <c r="C7" s="12"/>
      <c r="D7" s="12"/>
      <c r="E7" s="18"/>
    </row>
    <row r="8" spans="1:5" x14ac:dyDescent="0.3">
      <c r="A8" s="15" t="s">
        <v>13</v>
      </c>
      <c r="B8" s="12"/>
      <c r="C8" s="12"/>
      <c r="D8" s="12"/>
      <c r="E8" s="18"/>
    </row>
    <row r="9" spans="1:5" x14ac:dyDescent="0.3">
      <c r="A9" s="15" t="s">
        <v>14</v>
      </c>
      <c r="B9" s="12"/>
      <c r="C9" s="12"/>
      <c r="D9" s="12"/>
      <c r="E9" s="18"/>
    </row>
    <row r="10" spans="1:5" x14ac:dyDescent="0.3">
      <c r="A10" s="15" t="s">
        <v>15</v>
      </c>
      <c r="B10" s="12"/>
      <c r="C10" s="12"/>
      <c r="D10" s="12"/>
      <c r="E10" s="18"/>
    </row>
    <row r="11" spans="1:5" x14ac:dyDescent="0.3">
      <c r="A11" s="15" t="s">
        <v>16</v>
      </c>
      <c r="B11" s="12"/>
      <c r="C11" s="12"/>
      <c r="D11" s="12"/>
      <c r="E11" s="18"/>
    </row>
    <row r="12" spans="1:5" x14ac:dyDescent="0.3">
      <c r="A12" s="15" t="s">
        <v>17</v>
      </c>
      <c r="B12" s="12"/>
      <c r="C12" s="12"/>
      <c r="D12" s="12"/>
      <c r="E12" s="18"/>
    </row>
    <row r="13" spans="1:5" x14ac:dyDescent="0.3">
      <c r="A13" s="15" t="s">
        <v>18</v>
      </c>
      <c r="B13" s="12"/>
      <c r="C13" s="12"/>
      <c r="D13" s="12"/>
      <c r="E13" s="18"/>
    </row>
    <row r="14" spans="1:5" x14ac:dyDescent="0.3">
      <c r="A14" s="15" t="s">
        <v>19</v>
      </c>
      <c r="B14" s="12"/>
      <c r="C14" s="12"/>
      <c r="D14" s="12"/>
      <c r="E14" s="18"/>
    </row>
    <row r="15" spans="1:5" x14ac:dyDescent="0.3">
      <c r="A15" s="15" t="s">
        <v>20</v>
      </c>
      <c r="B15" s="12"/>
      <c r="C15" s="12"/>
      <c r="D15" s="12"/>
      <c r="E15" s="18"/>
    </row>
    <row r="16" spans="1:5" x14ac:dyDescent="0.3">
      <c r="A16" s="15" t="s">
        <v>21</v>
      </c>
      <c r="B16" s="12"/>
      <c r="C16" s="12"/>
      <c r="D16" s="12"/>
      <c r="E16" s="18"/>
    </row>
    <row r="17" spans="1:5" x14ac:dyDescent="0.3">
      <c r="A17" s="15" t="s">
        <v>22</v>
      </c>
      <c r="B17" s="12"/>
      <c r="C17" s="12"/>
      <c r="D17" s="12"/>
      <c r="E17" s="18"/>
    </row>
    <row r="18" spans="1:5" x14ac:dyDescent="0.3">
      <c r="A18" s="15" t="s">
        <v>23</v>
      </c>
      <c r="B18" s="12"/>
      <c r="C18" s="12"/>
      <c r="D18" s="12"/>
      <c r="E18" s="18"/>
    </row>
    <row r="19" spans="1:5" x14ac:dyDescent="0.3">
      <c r="A19" s="15" t="s">
        <v>24</v>
      </c>
      <c r="B19" s="12"/>
      <c r="C19" s="12">
        <v>3</v>
      </c>
      <c r="D19" s="12"/>
      <c r="E19" s="18">
        <f>SUM(B19:D19)</f>
        <v>3</v>
      </c>
    </row>
    <row r="20" spans="1:5" x14ac:dyDescent="0.3">
      <c r="A20" s="15" t="s">
        <v>25</v>
      </c>
      <c r="B20" s="12"/>
      <c r="C20" s="12"/>
      <c r="D20" s="12"/>
      <c r="E20" s="18"/>
    </row>
    <row r="21" spans="1:5" x14ac:dyDescent="0.3">
      <c r="A21" s="15" t="s">
        <v>26</v>
      </c>
      <c r="B21" s="12"/>
      <c r="C21" s="12"/>
      <c r="D21" s="12"/>
      <c r="E21" s="18"/>
    </row>
    <row r="22" spans="1:5" x14ac:dyDescent="0.3">
      <c r="A22" s="15" t="s">
        <v>27</v>
      </c>
      <c r="B22" s="12"/>
      <c r="C22" s="12">
        <v>7</v>
      </c>
      <c r="D22" s="12"/>
      <c r="E22" s="18">
        <f>SUM(B22:D22)</f>
        <v>7</v>
      </c>
    </row>
    <row r="23" spans="1:5" x14ac:dyDescent="0.3">
      <c r="A23" s="15" t="s">
        <v>28</v>
      </c>
      <c r="B23" s="12"/>
      <c r="C23" s="12"/>
      <c r="D23" s="12"/>
      <c r="E23" s="18"/>
    </row>
    <row r="24" spans="1:5" x14ac:dyDescent="0.3">
      <c r="A24" s="15" t="s">
        <v>29</v>
      </c>
      <c r="B24" s="12"/>
      <c r="C24" s="12"/>
      <c r="D24" s="12"/>
      <c r="E24" s="18"/>
    </row>
    <row r="25" spans="1:5" x14ac:dyDescent="0.3">
      <c r="A25" s="15" t="s">
        <v>30</v>
      </c>
      <c r="B25" s="12"/>
      <c r="C25" s="12"/>
      <c r="D25" s="12"/>
      <c r="E25" s="18"/>
    </row>
    <row r="26" spans="1:5" x14ac:dyDescent="0.3">
      <c r="A26" s="15" t="s">
        <v>31</v>
      </c>
      <c r="B26" s="12"/>
      <c r="C26" s="12"/>
      <c r="D26" s="12"/>
      <c r="E26" s="18"/>
    </row>
    <row r="27" spans="1:5" x14ac:dyDescent="0.3">
      <c r="A27" s="15" t="s">
        <v>32</v>
      </c>
      <c r="B27" s="12"/>
      <c r="C27" s="12"/>
      <c r="D27" s="12"/>
      <c r="E27" s="18"/>
    </row>
    <row r="28" spans="1:5" x14ac:dyDescent="0.3">
      <c r="A28" s="15" t="s">
        <v>33</v>
      </c>
      <c r="B28" s="12"/>
      <c r="C28" s="12"/>
      <c r="D28" s="12"/>
      <c r="E28" s="18"/>
    </row>
    <row r="29" spans="1:5" x14ac:dyDescent="0.3">
      <c r="A29" s="15" t="s">
        <v>34</v>
      </c>
      <c r="B29" s="12">
        <v>27</v>
      </c>
      <c r="C29" s="12"/>
      <c r="D29" s="12"/>
      <c r="E29" s="18">
        <f>SUM(B29:D29)</f>
        <v>27</v>
      </c>
    </row>
    <row r="30" spans="1:5" x14ac:dyDescent="0.3">
      <c r="A30" s="15" t="s">
        <v>35</v>
      </c>
      <c r="B30" s="12">
        <v>12</v>
      </c>
      <c r="C30" s="12"/>
      <c r="D30" s="12"/>
      <c r="E30" s="18">
        <f>SUM(B30:D30)</f>
        <v>12</v>
      </c>
    </row>
    <row r="31" spans="1:5" x14ac:dyDescent="0.3">
      <c r="A31" s="15" t="s">
        <v>36</v>
      </c>
      <c r="B31" s="12"/>
      <c r="C31" s="12"/>
      <c r="D31" s="12"/>
      <c r="E31" s="18"/>
    </row>
    <row r="32" spans="1:5" x14ac:dyDescent="0.3">
      <c r="A32" s="15" t="s">
        <v>37</v>
      </c>
      <c r="B32" s="12">
        <v>8</v>
      </c>
      <c r="C32" s="12"/>
      <c r="D32" s="12"/>
      <c r="E32" s="18">
        <f>SUM(B32:D32)</f>
        <v>8</v>
      </c>
    </row>
    <row r="33" spans="1:5" x14ac:dyDescent="0.3">
      <c r="A33" s="15" t="s">
        <v>38</v>
      </c>
      <c r="B33" s="12"/>
      <c r="C33" s="12"/>
      <c r="D33" s="12"/>
      <c r="E33" s="18"/>
    </row>
    <row r="34" spans="1:5" x14ac:dyDescent="0.3">
      <c r="A34" s="15" t="s">
        <v>39</v>
      </c>
      <c r="B34" s="12"/>
      <c r="C34" s="12"/>
      <c r="D34" s="12"/>
      <c r="E34" s="18"/>
    </row>
    <row r="35" spans="1:5" x14ac:dyDescent="0.3">
      <c r="A35" s="15" t="s">
        <v>40</v>
      </c>
      <c r="B35" s="12"/>
      <c r="C35" s="12"/>
      <c r="D35" s="12">
        <v>4</v>
      </c>
      <c r="E35" s="18">
        <f>SUM(B35:D35)</f>
        <v>4</v>
      </c>
    </row>
    <row r="36" spans="1:5" x14ac:dyDescent="0.3">
      <c r="A36" s="15" t="s">
        <v>41</v>
      </c>
      <c r="B36" s="12"/>
      <c r="C36" s="12"/>
      <c r="D36" s="12"/>
      <c r="E36" s="18"/>
    </row>
    <row r="37" spans="1:5" x14ac:dyDescent="0.3">
      <c r="A37" s="15" t="s">
        <v>42</v>
      </c>
      <c r="B37" s="12"/>
      <c r="C37" s="12"/>
      <c r="D37" s="12"/>
      <c r="E37" s="18"/>
    </row>
    <row r="38" spans="1:5" x14ac:dyDescent="0.3">
      <c r="A38" s="15" t="s">
        <v>43</v>
      </c>
      <c r="B38" s="12"/>
      <c r="C38" s="12"/>
      <c r="D38" s="12"/>
      <c r="E38" s="18"/>
    </row>
    <row r="39" spans="1:5" x14ac:dyDescent="0.3">
      <c r="A39" s="15" t="s">
        <v>44</v>
      </c>
      <c r="B39" s="12"/>
      <c r="C39" s="12"/>
      <c r="D39" s="12"/>
      <c r="E39" s="18"/>
    </row>
    <row r="40" spans="1:5" x14ac:dyDescent="0.3">
      <c r="A40" s="15" t="s">
        <v>45</v>
      </c>
      <c r="B40" s="12"/>
      <c r="C40" s="12"/>
      <c r="D40" s="12"/>
      <c r="E40" s="18"/>
    </row>
    <row r="41" spans="1:5" x14ac:dyDescent="0.3">
      <c r="A41" s="15" t="s">
        <v>46</v>
      </c>
      <c r="B41" s="12"/>
      <c r="C41" s="12"/>
      <c r="D41" s="12"/>
      <c r="E41" s="18"/>
    </row>
    <row r="42" spans="1:5" x14ac:dyDescent="0.3">
      <c r="A42" s="15" t="s">
        <v>47</v>
      </c>
      <c r="B42" s="12"/>
      <c r="C42" s="12"/>
      <c r="D42" s="12"/>
      <c r="E42" s="18"/>
    </row>
    <row r="43" spans="1:5" x14ac:dyDescent="0.3">
      <c r="A43" s="15" t="s">
        <v>48</v>
      </c>
      <c r="B43" s="12"/>
      <c r="C43" s="12"/>
      <c r="D43" s="12"/>
      <c r="E43" s="18"/>
    </row>
    <row r="44" spans="1:5" x14ac:dyDescent="0.3">
      <c r="A44" s="12"/>
      <c r="B44" s="12"/>
      <c r="C44" s="12"/>
      <c r="D44" s="12"/>
      <c r="E44" s="18"/>
    </row>
    <row r="45" spans="1:5" x14ac:dyDescent="0.3">
      <c r="A45" s="15" t="s">
        <v>49</v>
      </c>
      <c r="B45" s="18">
        <f>SUM(B5:B44)</f>
        <v>54</v>
      </c>
      <c r="C45" s="18">
        <f>SUM(C5:C44)</f>
        <v>10</v>
      </c>
      <c r="D45" s="18">
        <f>SUM(D5:D44)</f>
        <v>4</v>
      </c>
      <c r="E45" s="32">
        <f>SUM(B45:D45)</f>
        <v>68</v>
      </c>
    </row>
  </sheetData>
  <autoFilter ref="A1:E45" xr:uid="{D0DEBF45-2714-4C2A-8D6D-682B4336AE6D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EC8ED-B820-4A08-AF04-76193FCD2499}">
  <dimension ref="A1:J45"/>
  <sheetViews>
    <sheetView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activeCell="J43" sqref="J2:J43"/>
    </sheetView>
  </sheetViews>
  <sheetFormatPr defaultRowHeight="14.4" x14ac:dyDescent="0.3"/>
  <cols>
    <col min="1" max="1" width="27.21875" customWidth="1"/>
    <col min="2" max="2" width="15.88671875" customWidth="1"/>
    <col min="3" max="3" width="21.109375" customWidth="1"/>
    <col min="4" max="4" width="22.88671875" customWidth="1"/>
    <col min="5" max="5" width="17.77734375" customWidth="1"/>
    <col min="6" max="6" width="11.88671875" customWidth="1"/>
    <col min="7" max="7" width="11.44140625" customWidth="1"/>
    <col min="8" max="8" width="13.88671875" customWidth="1"/>
    <col min="9" max="9" width="18.109375" customWidth="1"/>
    <col min="10" max="10" width="16.88671875" customWidth="1"/>
  </cols>
  <sheetData>
    <row r="1" spans="1:10" ht="43.2" x14ac:dyDescent="0.3">
      <c r="A1" s="15" t="s">
        <v>0</v>
      </c>
      <c r="B1" s="37" t="s">
        <v>63</v>
      </c>
      <c r="C1" s="53" t="s">
        <v>160</v>
      </c>
      <c r="D1" s="37" t="s">
        <v>161</v>
      </c>
      <c r="E1" s="38" t="s">
        <v>64</v>
      </c>
      <c r="F1" s="38" t="s">
        <v>163</v>
      </c>
      <c r="G1" s="38" t="s">
        <v>76</v>
      </c>
      <c r="H1" s="38" t="s">
        <v>164</v>
      </c>
      <c r="I1" s="50" t="s">
        <v>162</v>
      </c>
      <c r="J1" s="19" t="s">
        <v>6</v>
      </c>
    </row>
    <row r="2" spans="1:10" x14ac:dyDescent="0.3">
      <c r="A2" s="15" t="s">
        <v>7</v>
      </c>
      <c r="B2" s="34"/>
      <c r="C2" s="34"/>
      <c r="D2" s="34"/>
      <c r="E2" s="34"/>
      <c r="F2" s="35"/>
      <c r="G2" s="35"/>
      <c r="H2" s="35"/>
      <c r="I2" s="31"/>
      <c r="J2" s="18"/>
    </row>
    <row r="3" spans="1:10" x14ac:dyDescent="0.3">
      <c r="A3" s="15" t="s">
        <v>8</v>
      </c>
      <c r="B3" s="34"/>
      <c r="C3" s="34"/>
      <c r="D3" s="34"/>
      <c r="E3" s="34"/>
      <c r="F3" s="35"/>
      <c r="G3" s="35"/>
      <c r="H3" s="35"/>
      <c r="I3" s="31"/>
      <c r="J3" s="18"/>
    </row>
    <row r="4" spans="1:10" x14ac:dyDescent="0.3">
      <c r="A4" s="15" t="s">
        <v>9</v>
      </c>
      <c r="B4" s="34"/>
      <c r="C4" s="34"/>
      <c r="D4" s="34"/>
      <c r="E4" s="34"/>
      <c r="F4" s="35"/>
      <c r="G4" s="35">
        <v>6</v>
      </c>
      <c r="H4" s="35"/>
      <c r="I4" s="31"/>
      <c r="J4" s="18">
        <f>SUM(B4:I4)</f>
        <v>6</v>
      </c>
    </row>
    <row r="5" spans="1:10" x14ac:dyDescent="0.3">
      <c r="A5" s="15" t="s">
        <v>10</v>
      </c>
      <c r="B5" s="34"/>
      <c r="C5" s="34"/>
      <c r="D5" s="34"/>
      <c r="E5" s="34"/>
      <c r="F5" s="35"/>
      <c r="G5" s="35"/>
      <c r="H5" s="35"/>
      <c r="I5" s="31"/>
      <c r="J5" s="18"/>
    </row>
    <row r="6" spans="1:10" x14ac:dyDescent="0.3">
      <c r="A6" s="15" t="s">
        <v>11</v>
      </c>
      <c r="B6" s="34"/>
      <c r="C6" s="34"/>
      <c r="D6" s="34">
        <v>20</v>
      </c>
      <c r="E6" s="34"/>
      <c r="F6" s="35"/>
      <c r="G6" s="35"/>
      <c r="H6" s="35"/>
      <c r="I6" s="31">
        <v>7</v>
      </c>
      <c r="J6" s="18">
        <f>SUM(B6:I6)</f>
        <v>27</v>
      </c>
    </row>
    <row r="7" spans="1:10" x14ac:dyDescent="0.3">
      <c r="A7" s="15" t="s">
        <v>12</v>
      </c>
      <c r="B7" s="34"/>
      <c r="C7" s="34"/>
      <c r="D7" s="34"/>
      <c r="E7" s="34"/>
      <c r="F7" s="35"/>
      <c r="G7" s="35"/>
      <c r="H7" s="35"/>
      <c r="I7" s="31"/>
      <c r="J7" s="18"/>
    </row>
    <row r="8" spans="1:10" x14ac:dyDescent="0.3">
      <c r="A8" s="15" t="s">
        <v>13</v>
      </c>
      <c r="B8" s="34"/>
      <c r="C8" s="34"/>
      <c r="D8" s="34"/>
      <c r="E8" s="34"/>
      <c r="F8" s="35"/>
      <c r="G8" s="35"/>
      <c r="H8" s="35"/>
      <c r="I8" s="31"/>
      <c r="J8" s="18"/>
    </row>
    <row r="9" spans="1:10" x14ac:dyDescent="0.3">
      <c r="A9" s="15" t="s">
        <v>14</v>
      </c>
      <c r="B9" s="34"/>
      <c r="C9" s="34"/>
      <c r="D9" s="34"/>
      <c r="E9" s="34"/>
      <c r="F9" s="35"/>
      <c r="G9" s="35"/>
      <c r="H9" s="35"/>
      <c r="I9" s="31"/>
      <c r="J9" s="18"/>
    </row>
    <row r="10" spans="1:10" x14ac:dyDescent="0.3">
      <c r="A10" s="15" t="s">
        <v>15</v>
      </c>
      <c r="B10" s="34"/>
      <c r="C10" s="34"/>
      <c r="D10" s="34"/>
      <c r="E10" s="34"/>
      <c r="F10" s="35"/>
      <c r="G10" s="35"/>
      <c r="H10" s="35"/>
      <c r="I10" s="31"/>
      <c r="J10" s="18"/>
    </row>
    <row r="11" spans="1:10" x14ac:dyDescent="0.3">
      <c r="A11" s="15" t="s">
        <v>16</v>
      </c>
      <c r="B11" s="34"/>
      <c r="C11" s="34"/>
      <c r="D11" s="34"/>
      <c r="E11" s="34"/>
      <c r="F11" s="35"/>
      <c r="G11" s="35"/>
      <c r="H11" s="35"/>
      <c r="I11" s="31"/>
      <c r="J11" s="18"/>
    </row>
    <row r="12" spans="1:10" x14ac:dyDescent="0.3">
      <c r="A12" s="15" t="s">
        <v>17</v>
      </c>
      <c r="B12" s="34"/>
      <c r="C12" s="34"/>
      <c r="D12" s="34"/>
      <c r="E12" s="34"/>
      <c r="F12" s="35"/>
      <c r="G12" s="35"/>
      <c r="H12" s="35"/>
      <c r="I12" s="31"/>
      <c r="J12" s="18"/>
    </row>
    <row r="13" spans="1:10" x14ac:dyDescent="0.3">
      <c r="A13" s="15" t="s">
        <v>18</v>
      </c>
      <c r="B13" s="34"/>
      <c r="C13" s="34"/>
      <c r="D13" s="34"/>
      <c r="E13" s="34"/>
      <c r="F13" s="35"/>
      <c r="G13" s="35"/>
      <c r="H13" s="35"/>
      <c r="I13" s="31"/>
      <c r="J13" s="18"/>
    </row>
    <row r="14" spans="1:10" x14ac:dyDescent="0.3">
      <c r="A14" s="15" t="s">
        <v>19</v>
      </c>
      <c r="B14" s="34"/>
      <c r="C14" s="34">
        <v>56</v>
      </c>
      <c r="D14" s="34"/>
      <c r="E14" s="34"/>
      <c r="F14" s="35"/>
      <c r="G14" s="35"/>
      <c r="H14" s="35"/>
      <c r="I14" s="31"/>
      <c r="J14" s="18">
        <f>SUM(B14:I14)</f>
        <v>56</v>
      </c>
    </row>
    <row r="15" spans="1:10" x14ac:dyDescent="0.3">
      <c r="A15" s="15" t="s">
        <v>20</v>
      </c>
      <c r="B15" s="34">
        <v>9</v>
      </c>
      <c r="C15" s="34"/>
      <c r="D15" s="34"/>
      <c r="E15" s="34"/>
      <c r="F15" s="35"/>
      <c r="G15" s="35"/>
      <c r="H15" s="35"/>
      <c r="I15" s="31"/>
      <c r="J15" s="18">
        <f>SUM(B15:I15)</f>
        <v>9</v>
      </c>
    </row>
    <row r="16" spans="1:10" x14ac:dyDescent="0.3">
      <c r="A16" s="15" t="s">
        <v>21</v>
      </c>
      <c r="B16" s="34"/>
      <c r="C16" s="34"/>
      <c r="D16" s="34"/>
      <c r="E16" s="34"/>
      <c r="F16" s="35"/>
      <c r="G16" s="35"/>
      <c r="H16" s="35"/>
      <c r="I16" s="31"/>
      <c r="J16" s="18"/>
    </row>
    <row r="17" spans="1:10" x14ac:dyDescent="0.3">
      <c r="A17" s="15" t="s">
        <v>22</v>
      </c>
      <c r="B17" s="34">
        <v>5</v>
      </c>
      <c r="C17" s="34"/>
      <c r="D17" s="34"/>
      <c r="E17" s="34"/>
      <c r="F17" s="35"/>
      <c r="G17" s="35"/>
      <c r="H17" s="35"/>
      <c r="I17" s="31"/>
      <c r="J17" s="18">
        <f>SUM(B17:I17)</f>
        <v>5</v>
      </c>
    </row>
    <row r="18" spans="1:10" x14ac:dyDescent="0.3">
      <c r="A18" s="15" t="s">
        <v>23</v>
      </c>
      <c r="B18" s="34"/>
      <c r="C18" s="34"/>
      <c r="D18" s="34"/>
      <c r="E18" s="34"/>
      <c r="F18" s="35"/>
      <c r="G18" s="35"/>
      <c r="H18" s="35"/>
      <c r="I18" s="31"/>
      <c r="J18" s="18"/>
    </row>
    <row r="19" spans="1:10" x14ac:dyDescent="0.3">
      <c r="A19" s="15" t="s">
        <v>24</v>
      </c>
      <c r="B19" s="34"/>
      <c r="C19" s="34"/>
      <c r="D19" s="34"/>
      <c r="E19" s="34"/>
      <c r="F19" s="35"/>
      <c r="G19" s="35"/>
      <c r="H19" s="35"/>
      <c r="I19" s="31"/>
      <c r="J19" s="18"/>
    </row>
    <row r="20" spans="1:10" x14ac:dyDescent="0.3">
      <c r="A20" s="15" t="s">
        <v>25</v>
      </c>
      <c r="B20" s="34"/>
      <c r="C20" s="34"/>
      <c r="D20" s="34"/>
      <c r="E20" s="34"/>
      <c r="F20" s="35"/>
      <c r="G20" s="35"/>
      <c r="H20" s="35"/>
      <c r="I20" s="31"/>
      <c r="J20" s="18"/>
    </row>
    <row r="21" spans="1:10" x14ac:dyDescent="0.3">
      <c r="A21" s="15" t="s">
        <v>26</v>
      </c>
      <c r="B21" s="34"/>
      <c r="C21" s="34"/>
      <c r="D21" s="34"/>
      <c r="E21" s="34"/>
      <c r="F21" s="35"/>
      <c r="G21" s="35"/>
      <c r="H21" s="35"/>
      <c r="I21" s="31"/>
      <c r="J21" s="18"/>
    </row>
    <row r="22" spans="1:10" x14ac:dyDescent="0.3">
      <c r="A22" s="15" t="s">
        <v>27</v>
      </c>
      <c r="B22" s="34"/>
      <c r="C22" s="34"/>
      <c r="D22" s="34"/>
      <c r="E22" s="34"/>
      <c r="F22" s="35"/>
      <c r="G22" s="35"/>
      <c r="H22" s="35"/>
      <c r="I22" s="31"/>
      <c r="J22" s="18"/>
    </row>
    <row r="23" spans="1:10" x14ac:dyDescent="0.3">
      <c r="A23" s="15" t="s">
        <v>28</v>
      </c>
      <c r="B23" s="34">
        <v>33</v>
      </c>
      <c r="C23" s="34"/>
      <c r="D23" s="34"/>
      <c r="E23" s="34"/>
      <c r="F23" s="35"/>
      <c r="G23" s="35"/>
      <c r="H23" s="35"/>
      <c r="I23" s="31"/>
      <c r="J23" s="18">
        <f>SUM(B23:I23)</f>
        <v>33</v>
      </c>
    </row>
    <row r="24" spans="1:10" x14ac:dyDescent="0.3">
      <c r="A24" s="15" t="s">
        <v>29</v>
      </c>
      <c r="B24" s="34"/>
      <c r="C24" s="34"/>
      <c r="D24" s="34"/>
      <c r="E24" s="34"/>
      <c r="F24" s="35"/>
      <c r="G24" s="35"/>
      <c r="H24" s="35"/>
      <c r="I24" s="31"/>
      <c r="J24" s="18"/>
    </row>
    <row r="25" spans="1:10" x14ac:dyDescent="0.3">
      <c r="A25" s="15" t="s">
        <v>30</v>
      </c>
      <c r="B25" s="34"/>
      <c r="C25" s="34"/>
      <c r="D25" s="34"/>
      <c r="E25" s="34"/>
      <c r="F25" s="35"/>
      <c r="G25" s="35"/>
      <c r="H25" s="35">
        <v>13</v>
      </c>
      <c r="I25" s="31"/>
      <c r="J25" s="18">
        <f>SUM(B25:I25)</f>
        <v>13</v>
      </c>
    </row>
    <row r="26" spans="1:10" x14ac:dyDescent="0.3">
      <c r="A26" s="15" t="s">
        <v>31</v>
      </c>
      <c r="B26" s="34">
        <v>5</v>
      </c>
      <c r="C26" s="34"/>
      <c r="D26" s="34"/>
      <c r="E26" s="34"/>
      <c r="F26" s="35"/>
      <c r="G26" s="35"/>
      <c r="H26" s="35"/>
      <c r="I26" s="31"/>
      <c r="J26" s="18">
        <f>SUM(B26:I26)</f>
        <v>5</v>
      </c>
    </row>
    <row r="27" spans="1:10" x14ac:dyDescent="0.3">
      <c r="A27" s="15" t="s">
        <v>32</v>
      </c>
      <c r="B27" s="34"/>
      <c r="C27" s="34"/>
      <c r="D27" s="34"/>
      <c r="E27" s="34"/>
      <c r="F27" s="35"/>
      <c r="G27" s="35"/>
      <c r="H27" s="35"/>
      <c r="I27" s="31"/>
      <c r="J27" s="18"/>
    </row>
    <row r="28" spans="1:10" x14ac:dyDescent="0.3">
      <c r="A28" s="15" t="s">
        <v>33</v>
      </c>
      <c r="B28" s="34"/>
      <c r="C28" s="34"/>
      <c r="D28" s="34"/>
      <c r="E28" s="34"/>
      <c r="F28" s="35"/>
      <c r="G28" s="35"/>
      <c r="H28" s="35"/>
      <c r="I28" s="31"/>
      <c r="J28" s="18"/>
    </row>
    <row r="29" spans="1:10" x14ac:dyDescent="0.3">
      <c r="A29" s="15" t="s">
        <v>34</v>
      </c>
      <c r="B29" s="34">
        <v>5</v>
      </c>
      <c r="C29" s="34"/>
      <c r="D29" s="34"/>
      <c r="E29" s="34"/>
      <c r="F29" s="35"/>
      <c r="G29" s="35"/>
      <c r="H29" s="35"/>
      <c r="I29" s="31"/>
      <c r="J29" s="18">
        <f>SUM(B29:I29)</f>
        <v>5</v>
      </c>
    </row>
    <row r="30" spans="1:10" x14ac:dyDescent="0.3">
      <c r="A30" s="15" t="s">
        <v>35</v>
      </c>
      <c r="B30" s="34"/>
      <c r="C30" s="34"/>
      <c r="D30" s="34"/>
      <c r="E30" s="34"/>
      <c r="F30" s="35"/>
      <c r="G30" s="35"/>
      <c r="H30" s="35"/>
      <c r="I30" s="31"/>
      <c r="J30" s="18"/>
    </row>
    <row r="31" spans="1:10" x14ac:dyDescent="0.3">
      <c r="A31" s="15" t="s">
        <v>36</v>
      </c>
      <c r="B31" s="34"/>
      <c r="C31" s="34"/>
      <c r="D31" s="34"/>
      <c r="E31" s="34">
        <v>15</v>
      </c>
      <c r="F31" s="35">
        <v>14</v>
      </c>
      <c r="G31" s="35"/>
      <c r="H31" s="35"/>
      <c r="I31" s="31"/>
      <c r="J31" s="18">
        <f>SUM(B31:I31)</f>
        <v>29</v>
      </c>
    </row>
    <row r="32" spans="1:10" x14ac:dyDescent="0.3">
      <c r="A32" s="15" t="s">
        <v>37</v>
      </c>
      <c r="B32" s="34"/>
      <c r="C32" s="34"/>
      <c r="D32" s="34"/>
      <c r="E32" s="34"/>
      <c r="F32" s="35"/>
      <c r="G32" s="35"/>
      <c r="H32" s="35"/>
      <c r="I32" s="31"/>
      <c r="J32" s="18"/>
    </row>
    <row r="33" spans="1:10" x14ac:dyDescent="0.3">
      <c r="A33" s="15" t="s">
        <v>38</v>
      </c>
      <c r="B33" s="34"/>
      <c r="C33" s="34"/>
      <c r="D33" s="34"/>
      <c r="E33" s="34"/>
      <c r="F33" s="35"/>
      <c r="G33" s="35"/>
      <c r="H33" s="35"/>
      <c r="I33" s="31"/>
      <c r="J33" s="18"/>
    </row>
    <row r="34" spans="1:10" x14ac:dyDescent="0.3">
      <c r="A34" s="15" t="s">
        <v>39</v>
      </c>
      <c r="B34" s="34"/>
      <c r="C34" s="34"/>
      <c r="D34" s="34"/>
      <c r="E34" s="34"/>
      <c r="F34" s="35"/>
      <c r="G34" s="35"/>
      <c r="H34" s="35"/>
      <c r="I34" s="31"/>
      <c r="J34" s="18"/>
    </row>
    <row r="35" spans="1:10" x14ac:dyDescent="0.3">
      <c r="A35" s="15" t="s">
        <v>40</v>
      </c>
      <c r="B35" s="34"/>
      <c r="C35" s="34"/>
      <c r="D35" s="34"/>
      <c r="E35" s="34"/>
      <c r="F35" s="35"/>
      <c r="G35" s="35"/>
      <c r="H35" s="35"/>
      <c r="I35" s="31"/>
      <c r="J35" s="18"/>
    </row>
    <row r="36" spans="1:10" x14ac:dyDescent="0.3">
      <c r="A36" s="15" t="s">
        <v>41</v>
      </c>
      <c r="B36" s="34"/>
      <c r="C36" s="34"/>
      <c r="D36" s="34"/>
      <c r="E36" s="34"/>
      <c r="F36" s="35"/>
      <c r="G36" s="35"/>
      <c r="H36" s="35"/>
      <c r="I36" s="31"/>
      <c r="J36" s="18"/>
    </row>
    <row r="37" spans="1:10" x14ac:dyDescent="0.3">
      <c r="A37" s="15" t="s">
        <v>42</v>
      </c>
      <c r="B37" s="34"/>
      <c r="C37" s="34"/>
      <c r="D37" s="34"/>
      <c r="E37" s="34"/>
      <c r="F37" s="35"/>
      <c r="G37" s="35"/>
      <c r="H37" s="35"/>
      <c r="I37" s="31"/>
      <c r="J37" s="18"/>
    </row>
    <row r="38" spans="1:10" x14ac:dyDescent="0.3">
      <c r="A38" s="15" t="s">
        <v>43</v>
      </c>
      <c r="B38" s="34"/>
      <c r="C38" s="34"/>
      <c r="D38" s="34"/>
      <c r="E38" s="34"/>
      <c r="F38" s="35"/>
      <c r="G38" s="35"/>
      <c r="H38" s="35"/>
      <c r="I38" s="31"/>
      <c r="J38" s="18"/>
    </row>
    <row r="39" spans="1:10" x14ac:dyDescent="0.3">
      <c r="A39" s="15" t="s">
        <v>44</v>
      </c>
      <c r="B39" s="34"/>
      <c r="C39" s="34"/>
      <c r="D39" s="34"/>
      <c r="E39" s="34"/>
      <c r="F39" s="35"/>
      <c r="G39" s="35"/>
      <c r="H39" s="35"/>
      <c r="I39" s="31"/>
      <c r="J39" s="18"/>
    </row>
    <row r="40" spans="1:10" x14ac:dyDescent="0.3">
      <c r="A40" s="15" t="s">
        <v>45</v>
      </c>
      <c r="B40" s="34"/>
      <c r="C40" s="34"/>
      <c r="D40" s="34"/>
      <c r="E40" s="34"/>
      <c r="F40" s="35"/>
      <c r="G40" s="35"/>
      <c r="H40" s="35"/>
      <c r="I40" s="31"/>
      <c r="J40" s="18"/>
    </row>
    <row r="41" spans="1:10" x14ac:dyDescent="0.3">
      <c r="A41" s="15" t="s">
        <v>46</v>
      </c>
      <c r="B41" s="34"/>
      <c r="C41" s="34"/>
      <c r="D41" s="34"/>
      <c r="E41" s="34"/>
      <c r="F41" s="35"/>
      <c r="G41" s="35"/>
      <c r="H41" s="35">
        <v>20</v>
      </c>
      <c r="I41" s="31"/>
      <c r="J41" s="18">
        <f>SUM(B41:I41)</f>
        <v>20</v>
      </c>
    </row>
    <row r="42" spans="1:10" x14ac:dyDescent="0.3">
      <c r="A42" s="15" t="s">
        <v>47</v>
      </c>
      <c r="B42" s="34"/>
      <c r="C42" s="34"/>
      <c r="D42" s="34"/>
      <c r="E42" s="34"/>
      <c r="F42" s="35"/>
      <c r="G42" s="35"/>
      <c r="H42" s="35"/>
      <c r="I42" s="31"/>
      <c r="J42" s="18"/>
    </row>
    <row r="43" spans="1:10" x14ac:dyDescent="0.3">
      <c r="A43" s="15" t="s">
        <v>48</v>
      </c>
      <c r="B43" s="34"/>
      <c r="C43" s="34"/>
      <c r="D43" s="34"/>
      <c r="E43" s="34"/>
      <c r="F43" s="35"/>
      <c r="G43" s="35"/>
      <c r="H43" s="35"/>
      <c r="I43" s="31"/>
      <c r="J43" s="18"/>
    </row>
    <row r="44" spans="1:10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8"/>
    </row>
    <row r="45" spans="1:10" x14ac:dyDescent="0.3">
      <c r="A45" s="15" t="s">
        <v>49</v>
      </c>
      <c r="B45" s="18">
        <f t="shared" ref="B45:I45" si="0">SUM(B2:B44)</f>
        <v>57</v>
      </c>
      <c r="C45" s="18">
        <f t="shared" si="0"/>
        <v>56</v>
      </c>
      <c r="D45" s="18">
        <f t="shared" si="0"/>
        <v>20</v>
      </c>
      <c r="E45" s="18">
        <f t="shared" si="0"/>
        <v>15</v>
      </c>
      <c r="F45" s="18">
        <f t="shared" si="0"/>
        <v>14</v>
      </c>
      <c r="G45" s="18">
        <f t="shared" si="0"/>
        <v>6</v>
      </c>
      <c r="H45" s="18">
        <f t="shared" si="0"/>
        <v>33</v>
      </c>
      <c r="I45" s="18">
        <f t="shared" si="0"/>
        <v>7</v>
      </c>
      <c r="J45" s="32">
        <f>SUM(B45:I45)</f>
        <v>208</v>
      </c>
    </row>
  </sheetData>
  <autoFilter ref="A1:J43" xr:uid="{39BEC8ED-B820-4A08-AF04-76193FCD2499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workbookViewId="0">
      <pane ySplit="1" topLeftCell="A2" activePane="bottomLeft" state="frozen"/>
      <selection pane="bottomLeft" activeCell="K6" sqref="K6"/>
    </sheetView>
  </sheetViews>
  <sheetFormatPr defaultRowHeight="14.4" x14ac:dyDescent="0.3"/>
  <cols>
    <col min="1" max="1" width="27.33203125" customWidth="1"/>
    <col min="2" max="2" width="13.88671875" customWidth="1"/>
    <col min="3" max="3" width="16.33203125" customWidth="1"/>
    <col min="4" max="4" width="10.88671875" customWidth="1"/>
    <col min="5" max="5" width="10.109375" customWidth="1"/>
    <col min="6" max="6" width="16.5546875" customWidth="1"/>
    <col min="7" max="7" width="20" customWidth="1"/>
    <col min="8" max="8" width="19" customWidth="1"/>
    <col min="9" max="9" width="16" customWidth="1"/>
    <col min="10" max="10" width="16.88671875" customWidth="1"/>
    <col min="11" max="11" width="15.88671875" customWidth="1"/>
    <col min="12" max="12" width="19.21875" customWidth="1"/>
  </cols>
  <sheetData>
    <row r="1" spans="1:12" ht="28.8" x14ac:dyDescent="0.3">
      <c r="A1" s="1" t="s">
        <v>0</v>
      </c>
      <c r="B1" s="2" t="s">
        <v>1</v>
      </c>
      <c r="C1" s="2" t="s">
        <v>80</v>
      </c>
      <c r="D1" s="2" t="s">
        <v>79</v>
      </c>
      <c r="E1" s="2" t="s">
        <v>2</v>
      </c>
      <c r="F1" s="2" t="s">
        <v>3</v>
      </c>
      <c r="G1" s="3" t="s">
        <v>78</v>
      </c>
      <c r="H1" s="2" t="s">
        <v>4</v>
      </c>
      <c r="I1" s="2" t="s">
        <v>5</v>
      </c>
      <c r="J1" s="2" t="s">
        <v>77</v>
      </c>
      <c r="K1" s="4" t="s">
        <v>81</v>
      </c>
      <c r="L1" s="5" t="s">
        <v>6</v>
      </c>
    </row>
    <row r="2" spans="1:12" x14ac:dyDescent="0.3">
      <c r="A2" s="1" t="s">
        <v>7</v>
      </c>
      <c r="B2" s="6"/>
      <c r="C2" s="6"/>
      <c r="D2" s="6">
        <v>8</v>
      </c>
      <c r="E2" s="6"/>
      <c r="F2" s="6"/>
      <c r="G2" s="6">
        <v>5</v>
      </c>
      <c r="H2" s="6"/>
      <c r="I2" s="6"/>
      <c r="J2" s="6">
        <v>7</v>
      </c>
      <c r="K2" s="7"/>
      <c r="L2" s="8">
        <f>SUM(B2:K2)</f>
        <v>20</v>
      </c>
    </row>
    <row r="3" spans="1:12" x14ac:dyDescent="0.3">
      <c r="A3" s="1" t="s">
        <v>8</v>
      </c>
      <c r="B3" s="6"/>
      <c r="C3" s="6">
        <v>13</v>
      </c>
      <c r="D3" s="6">
        <v>8</v>
      </c>
      <c r="E3" s="6">
        <v>7</v>
      </c>
      <c r="F3" s="6"/>
      <c r="G3" s="6"/>
      <c r="H3" s="6"/>
      <c r="I3" s="6"/>
      <c r="J3" s="6">
        <v>31</v>
      </c>
      <c r="K3" s="7">
        <v>9</v>
      </c>
      <c r="L3" s="8">
        <f>SUM(B3:K3)</f>
        <v>68</v>
      </c>
    </row>
    <row r="4" spans="1:12" x14ac:dyDescent="0.3">
      <c r="A4" s="1" t="s">
        <v>9</v>
      </c>
      <c r="B4" s="6">
        <v>4</v>
      </c>
      <c r="C4" s="6"/>
      <c r="D4" s="6">
        <v>23</v>
      </c>
      <c r="E4" s="6"/>
      <c r="F4" s="6"/>
      <c r="G4" s="6"/>
      <c r="H4" s="6"/>
      <c r="I4" s="6"/>
      <c r="J4" s="6"/>
      <c r="K4" s="7"/>
      <c r="L4" s="8">
        <f>SUM(B4:K4)</f>
        <v>27</v>
      </c>
    </row>
    <row r="5" spans="1:12" x14ac:dyDescent="0.3">
      <c r="A5" s="1" t="s">
        <v>10</v>
      </c>
      <c r="B5" s="6"/>
      <c r="C5" s="6"/>
      <c r="D5" s="6"/>
      <c r="E5" s="6"/>
      <c r="F5" s="6"/>
      <c r="G5" s="6"/>
      <c r="H5" s="6"/>
      <c r="I5" s="6"/>
      <c r="J5" s="6"/>
      <c r="K5" s="7"/>
      <c r="L5" s="8"/>
    </row>
    <row r="6" spans="1:12" x14ac:dyDescent="0.3">
      <c r="A6" s="1" t="s">
        <v>11</v>
      </c>
      <c r="B6" s="6"/>
      <c r="C6" s="6"/>
      <c r="D6" s="6"/>
      <c r="E6" s="6"/>
      <c r="F6" s="6"/>
      <c r="G6" s="6"/>
      <c r="H6" s="6"/>
      <c r="I6" s="6"/>
      <c r="J6" s="6"/>
      <c r="K6" s="7"/>
      <c r="L6" s="8"/>
    </row>
    <row r="7" spans="1:12" x14ac:dyDescent="0.3">
      <c r="A7" s="1" t="s">
        <v>12</v>
      </c>
      <c r="B7" s="6"/>
      <c r="C7" s="6"/>
      <c r="D7" s="6"/>
      <c r="E7" s="6"/>
      <c r="F7" s="6"/>
      <c r="G7" s="6"/>
      <c r="H7" s="6"/>
      <c r="I7" s="6"/>
      <c r="J7" s="6"/>
      <c r="K7" s="7"/>
      <c r="L7" s="8"/>
    </row>
    <row r="8" spans="1:12" x14ac:dyDescent="0.3">
      <c r="A8" s="1" t="s">
        <v>13</v>
      </c>
      <c r="B8" s="6"/>
      <c r="C8" s="6"/>
      <c r="D8" s="6">
        <v>10</v>
      </c>
      <c r="E8" s="6"/>
      <c r="F8" s="6">
        <v>6</v>
      </c>
      <c r="G8" s="6">
        <v>5</v>
      </c>
      <c r="H8" s="6"/>
      <c r="I8" s="6"/>
      <c r="J8" s="6">
        <v>35</v>
      </c>
      <c r="K8" s="7"/>
      <c r="L8" s="8">
        <f t="shared" ref="L8:L14" si="0">SUM(B8:K8)</f>
        <v>56</v>
      </c>
    </row>
    <row r="9" spans="1:12" x14ac:dyDescent="0.3">
      <c r="A9" s="1" t="s">
        <v>14</v>
      </c>
      <c r="B9" s="6"/>
      <c r="C9" s="6"/>
      <c r="D9" s="6"/>
      <c r="E9" s="6"/>
      <c r="F9" s="6"/>
      <c r="G9" s="6"/>
      <c r="H9" s="6"/>
      <c r="I9" s="6"/>
      <c r="J9" s="6">
        <v>7</v>
      </c>
      <c r="K9" s="7"/>
      <c r="L9" s="8">
        <f t="shared" si="0"/>
        <v>7</v>
      </c>
    </row>
    <row r="10" spans="1:12" x14ac:dyDescent="0.3">
      <c r="A10" s="1" t="s">
        <v>15</v>
      </c>
      <c r="B10" s="6">
        <v>9</v>
      </c>
      <c r="C10" s="6"/>
      <c r="D10" s="6">
        <v>30</v>
      </c>
      <c r="E10" s="6"/>
      <c r="F10" s="6">
        <v>3</v>
      </c>
      <c r="G10" s="6"/>
      <c r="H10" s="6"/>
      <c r="I10" s="6">
        <v>13</v>
      </c>
      <c r="J10" s="6"/>
      <c r="K10" s="7"/>
      <c r="L10" s="8">
        <f t="shared" si="0"/>
        <v>55</v>
      </c>
    </row>
    <row r="11" spans="1:12" x14ac:dyDescent="0.3">
      <c r="A11" s="1" t="s">
        <v>16</v>
      </c>
      <c r="B11" s="6"/>
      <c r="C11" s="6"/>
      <c r="D11" s="6">
        <v>5</v>
      </c>
      <c r="E11" s="6"/>
      <c r="F11" s="6">
        <v>10</v>
      </c>
      <c r="G11" s="6">
        <v>11</v>
      </c>
      <c r="H11" s="6"/>
      <c r="I11" s="6">
        <v>4</v>
      </c>
      <c r="J11" s="6">
        <v>7</v>
      </c>
      <c r="K11" s="7"/>
      <c r="L11" s="8">
        <f t="shared" si="0"/>
        <v>37</v>
      </c>
    </row>
    <row r="12" spans="1:12" x14ac:dyDescent="0.3">
      <c r="A12" s="1" t="s">
        <v>17</v>
      </c>
      <c r="B12" s="6">
        <v>2</v>
      </c>
      <c r="C12" s="6"/>
      <c r="D12" s="6">
        <v>13</v>
      </c>
      <c r="E12" s="6">
        <v>4</v>
      </c>
      <c r="F12" s="6"/>
      <c r="G12" s="6">
        <v>5</v>
      </c>
      <c r="H12" s="6"/>
      <c r="I12" s="6"/>
      <c r="J12" s="6"/>
      <c r="K12" s="7"/>
      <c r="L12" s="8">
        <f t="shared" si="0"/>
        <v>24</v>
      </c>
    </row>
    <row r="13" spans="1:12" x14ac:dyDescent="0.3">
      <c r="A13" s="1" t="s">
        <v>18</v>
      </c>
      <c r="B13" s="6">
        <v>6</v>
      </c>
      <c r="C13" s="6">
        <v>3</v>
      </c>
      <c r="D13" s="6"/>
      <c r="E13" s="6"/>
      <c r="F13" s="6">
        <v>5</v>
      </c>
      <c r="G13" s="6"/>
      <c r="H13" s="6"/>
      <c r="I13" s="6">
        <v>1</v>
      </c>
      <c r="J13" s="6"/>
      <c r="K13" s="7">
        <v>6</v>
      </c>
      <c r="L13" s="8">
        <f t="shared" si="0"/>
        <v>21</v>
      </c>
    </row>
    <row r="14" spans="1:12" x14ac:dyDescent="0.3">
      <c r="A14" s="1" t="s">
        <v>19</v>
      </c>
      <c r="B14" s="6"/>
      <c r="C14" s="6"/>
      <c r="D14" s="6"/>
      <c r="E14" s="6"/>
      <c r="F14" s="6"/>
      <c r="G14" s="6">
        <v>6</v>
      </c>
      <c r="H14" s="6"/>
      <c r="I14" s="6"/>
      <c r="J14" s="6"/>
      <c r="K14" s="7"/>
      <c r="L14" s="8">
        <f t="shared" si="0"/>
        <v>6</v>
      </c>
    </row>
    <row r="15" spans="1:12" x14ac:dyDescent="0.3">
      <c r="A15" s="1" t="s">
        <v>20</v>
      </c>
      <c r="B15" s="6"/>
      <c r="C15" s="6"/>
      <c r="D15" s="6"/>
      <c r="E15" s="6"/>
      <c r="F15" s="6"/>
      <c r="G15" s="6"/>
      <c r="H15" s="6"/>
      <c r="I15" s="6"/>
      <c r="J15" s="6"/>
      <c r="K15" s="7"/>
      <c r="L15" s="8"/>
    </row>
    <row r="16" spans="1:12" x14ac:dyDescent="0.3">
      <c r="A16" s="1" t="s">
        <v>21</v>
      </c>
      <c r="B16" s="6"/>
      <c r="C16" s="6"/>
      <c r="D16" s="6"/>
      <c r="E16" s="6"/>
      <c r="F16" s="6"/>
      <c r="G16" s="6"/>
      <c r="H16" s="6"/>
      <c r="I16" s="6"/>
      <c r="J16" s="6"/>
      <c r="K16" s="7"/>
      <c r="L16" s="8"/>
    </row>
    <row r="17" spans="1:12" x14ac:dyDescent="0.3">
      <c r="A17" s="1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7"/>
      <c r="L17" s="8"/>
    </row>
    <row r="18" spans="1:12" x14ac:dyDescent="0.3">
      <c r="A18" s="1" t="s">
        <v>23</v>
      </c>
      <c r="B18" s="6"/>
      <c r="C18" s="6"/>
      <c r="D18" s="6"/>
      <c r="E18" s="6"/>
      <c r="F18" s="6"/>
      <c r="G18" s="6"/>
      <c r="H18" s="6"/>
      <c r="I18" s="6"/>
      <c r="J18" s="6"/>
      <c r="K18" s="7"/>
      <c r="L18" s="8"/>
    </row>
    <row r="19" spans="1:12" x14ac:dyDescent="0.3">
      <c r="A19" s="1" t="s">
        <v>24</v>
      </c>
      <c r="B19" s="6"/>
      <c r="C19" s="6"/>
      <c r="D19" s="6"/>
      <c r="E19" s="6"/>
      <c r="F19" s="6"/>
      <c r="G19" s="6"/>
      <c r="H19" s="6"/>
      <c r="I19" s="6"/>
      <c r="J19" s="6"/>
      <c r="K19" s="7"/>
      <c r="L19" s="8"/>
    </row>
    <row r="20" spans="1:12" x14ac:dyDescent="0.3">
      <c r="A20" s="1" t="s">
        <v>25</v>
      </c>
      <c r="B20" s="6"/>
      <c r="C20" s="6"/>
      <c r="D20" s="6">
        <v>2</v>
      </c>
      <c r="E20" s="6"/>
      <c r="F20" s="6">
        <v>13</v>
      </c>
      <c r="G20" s="6">
        <v>14</v>
      </c>
      <c r="H20" s="6"/>
      <c r="I20" s="6"/>
      <c r="J20" s="6">
        <v>17</v>
      </c>
      <c r="K20" s="7"/>
      <c r="L20" s="8">
        <f>SUM(B20:K20)</f>
        <v>46</v>
      </c>
    </row>
    <row r="21" spans="1:12" x14ac:dyDescent="0.3">
      <c r="A21" s="1" t="s">
        <v>26</v>
      </c>
      <c r="B21" s="6"/>
      <c r="C21" s="6"/>
      <c r="D21" s="6"/>
      <c r="E21" s="6"/>
      <c r="F21" s="6"/>
      <c r="G21" s="6"/>
      <c r="H21" s="6"/>
      <c r="I21" s="6"/>
      <c r="J21" s="6"/>
      <c r="K21" s="7"/>
      <c r="L21" s="8"/>
    </row>
    <row r="22" spans="1:12" x14ac:dyDescent="0.3">
      <c r="A22" s="1" t="s">
        <v>27</v>
      </c>
      <c r="B22" s="6"/>
      <c r="C22" s="6"/>
      <c r="D22" s="6"/>
      <c r="E22" s="6"/>
      <c r="F22" s="6"/>
      <c r="G22" s="6"/>
      <c r="H22" s="6"/>
      <c r="I22" s="6"/>
      <c r="J22" s="6"/>
      <c r="K22" s="7"/>
      <c r="L22" s="8"/>
    </row>
    <row r="23" spans="1:12" x14ac:dyDescent="0.3">
      <c r="A23" s="1" t="s">
        <v>28</v>
      </c>
      <c r="B23" s="6"/>
      <c r="C23" s="6"/>
      <c r="D23" s="6"/>
      <c r="E23" s="6"/>
      <c r="F23" s="6"/>
      <c r="G23" s="6"/>
      <c r="H23" s="6"/>
      <c r="I23" s="6"/>
      <c r="J23" s="6"/>
      <c r="K23" s="7"/>
      <c r="L23" s="8"/>
    </row>
    <row r="24" spans="1:12" x14ac:dyDescent="0.3">
      <c r="A24" s="1" t="s">
        <v>29</v>
      </c>
      <c r="B24" s="6"/>
      <c r="C24" s="6"/>
      <c r="D24" s="6"/>
      <c r="E24" s="6"/>
      <c r="F24" s="6"/>
      <c r="G24" s="6">
        <v>21</v>
      </c>
      <c r="H24" s="6"/>
      <c r="I24" s="6"/>
      <c r="J24" s="6"/>
      <c r="K24" s="7"/>
      <c r="L24" s="8">
        <f>SUM(B24:K24)</f>
        <v>21</v>
      </c>
    </row>
    <row r="25" spans="1:12" x14ac:dyDescent="0.3">
      <c r="A25" s="1" t="s">
        <v>30</v>
      </c>
      <c r="B25" s="6"/>
      <c r="C25" s="6"/>
      <c r="D25" s="6">
        <v>3</v>
      </c>
      <c r="E25" s="6"/>
      <c r="F25" s="6"/>
      <c r="G25" s="6">
        <v>1</v>
      </c>
      <c r="H25" s="6"/>
      <c r="I25" s="6"/>
      <c r="J25" s="6">
        <v>17</v>
      </c>
      <c r="K25" s="7"/>
      <c r="L25" s="8">
        <f>SUM(B25:K25)</f>
        <v>21</v>
      </c>
    </row>
    <row r="26" spans="1:12" x14ac:dyDescent="0.3">
      <c r="A26" s="1" t="s">
        <v>31</v>
      </c>
      <c r="B26" s="6"/>
      <c r="C26" s="6"/>
      <c r="D26" s="6">
        <v>2</v>
      </c>
      <c r="E26" s="6"/>
      <c r="F26" s="6"/>
      <c r="G26" s="6">
        <v>3</v>
      </c>
      <c r="H26" s="6"/>
      <c r="I26" s="6"/>
      <c r="J26" s="6">
        <v>27</v>
      </c>
      <c r="K26" s="7"/>
      <c r="L26" s="8">
        <f>SUM(B26:K26)</f>
        <v>32</v>
      </c>
    </row>
    <row r="27" spans="1:12" x14ac:dyDescent="0.3">
      <c r="A27" s="1" t="s">
        <v>32</v>
      </c>
      <c r="B27" s="6"/>
      <c r="C27" s="6"/>
      <c r="D27" s="6">
        <v>11</v>
      </c>
      <c r="E27" s="6"/>
      <c r="F27" s="6"/>
      <c r="G27" s="6"/>
      <c r="H27" s="6">
        <v>2</v>
      </c>
      <c r="I27" s="6"/>
      <c r="J27" s="6"/>
      <c r="K27" s="7"/>
      <c r="L27" s="8">
        <f>SUM(B27:K27)</f>
        <v>13</v>
      </c>
    </row>
    <row r="28" spans="1:12" x14ac:dyDescent="0.3">
      <c r="A28" s="1" t="s">
        <v>33</v>
      </c>
      <c r="B28" s="6"/>
      <c r="C28" s="6"/>
      <c r="D28" s="6"/>
      <c r="E28" s="6"/>
      <c r="F28" s="6"/>
      <c r="G28" s="6"/>
      <c r="H28" s="6"/>
      <c r="I28" s="6"/>
      <c r="J28" s="6"/>
      <c r="K28" s="7"/>
      <c r="L28" s="8"/>
    </row>
    <row r="29" spans="1:12" x14ac:dyDescent="0.3">
      <c r="A29" s="1" t="s">
        <v>34</v>
      </c>
      <c r="B29" s="6"/>
      <c r="C29" s="6"/>
      <c r="D29" s="6"/>
      <c r="E29" s="6"/>
      <c r="F29" s="6"/>
      <c r="G29" s="6"/>
      <c r="H29" s="6"/>
      <c r="I29" s="6"/>
      <c r="J29" s="6"/>
      <c r="K29" s="7"/>
      <c r="L29" s="8"/>
    </row>
    <row r="30" spans="1:12" x14ac:dyDescent="0.3">
      <c r="A30" s="1" t="s">
        <v>35</v>
      </c>
      <c r="B30" s="6"/>
      <c r="C30" s="6"/>
      <c r="D30" s="6"/>
      <c r="E30" s="6"/>
      <c r="F30" s="6"/>
      <c r="G30" s="6"/>
      <c r="H30" s="6"/>
      <c r="I30" s="6"/>
      <c r="J30" s="6"/>
      <c r="K30" s="7"/>
      <c r="L30" s="8"/>
    </row>
    <row r="31" spans="1:12" x14ac:dyDescent="0.3">
      <c r="A31" s="1" t="s">
        <v>36</v>
      </c>
      <c r="B31" s="6"/>
      <c r="C31" s="6"/>
      <c r="D31" s="6"/>
      <c r="E31" s="6"/>
      <c r="F31" s="6"/>
      <c r="G31" s="6"/>
      <c r="H31" s="6"/>
      <c r="I31" s="6"/>
      <c r="J31" s="6">
        <v>22</v>
      </c>
      <c r="K31" s="7"/>
      <c r="L31" s="8">
        <f>SUM(B31:K31)</f>
        <v>22</v>
      </c>
    </row>
    <row r="32" spans="1:12" x14ac:dyDescent="0.3">
      <c r="A32" s="1" t="s">
        <v>37</v>
      </c>
      <c r="B32" s="6"/>
      <c r="C32" s="6"/>
      <c r="D32" s="6"/>
      <c r="E32" s="6"/>
      <c r="F32" s="6"/>
      <c r="G32" s="6"/>
      <c r="H32" s="6"/>
      <c r="I32" s="6"/>
      <c r="J32" s="6"/>
      <c r="K32" s="7"/>
      <c r="L32" s="8"/>
    </row>
    <row r="33" spans="1:12" x14ac:dyDescent="0.3">
      <c r="A33" s="1" t="s">
        <v>38</v>
      </c>
      <c r="B33" s="6"/>
      <c r="C33" s="6"/>
      <c r="D33" s="6">
        <v>2</v>
      </c>
      <c r="E33" s="6"/>
      <c r="F33" s="6">
        <v>9</v>
      </c>
      <c r="G33" s="6">
        <v>2</v>
      </c>
      <c r="H33" s="6">
        <v>2</v>
      </c>
      <c r="I33" s="6">
        <v>2</v>
      </c>
      <c r="J33" s="6"/>
      <c r="K33" s="7"/>
      <c r="L33" s="8">
        <f>SUM(B33:K33)</f>
        <v>17</v>
      </c>
    </row>
    <row r="34" spans="1:12" x14ac:dyDescent="0.3">
      <c r="A34" s="1" t="s">
        <v>39</v>
      </c>
      <c r="B34" s="6"/>
      <c r="C34" s="6"/>
      <c r="D34" s="6"/>
      <c r="E34" s="6"/>
      <c r="F34" s="6"/>
      <c r="G34" s="6"/>
      <c r="H34" s="6"/>
      <c r="I34" s="6"/>
      <c r="J34" s="6"/>
      <c r="K34" s="7"/>
      <c r="L34" s="8"/>
    </row>
    <row r="35" spans="1:12" x14ac:dyDescent="0.3">
      <c r="A35" s="1" t="s">
        <v>40</v>
      </c>
      <c r="B35" s="6"/>
      <c r="C35" s="6"/>
      <c r="D35" s="6"/>
      <c r="E35" s="6"/>
      <c r="F35" s="6"/>
      <c r="G35" s="6"/>
      <c r="H35" s="6"/>
      <c r="I35" s="6"/>
      <c r="J35" s="6"/>
      <c r="K35" s="7"/>
      <c r="L35" s="8"/>
    </row>
    <row r="36" spans="1:12" x14ac:dyDescent="0.3">
      <c r="A36" s="1" t="s">
        <v>41</v>
      </c>
      <c r="B36" s="6">
        <v>5</v>
      </c>
      <c r="C36" s="6">
        <v>4</v>
      </c>
      <c r="D36" s="6">
        <v>12</v>
      </c>
      <c r="E36" s="6">
        <v>7</v>
      </c>
      <c r="F36" s="6">
        <v>23</v>
      </c>
      <c r="G36" s="6">
        <v>36</v>
      </c>
      <c r="H36" s="6">
        <v>26</v>
      </c>
      <c r="I36" s="6"/>
      <c r="J36" s="6"/>
      <c r="K36" s="7"/>
      <c r="L36" s="8">
        <f>SUM(B36:K36)</f>
        <v>113</v>
      </c>
    </row>
    <row r="37" spans="1:12" x14ac:dyDescent="0.3">
      <c r="A37" s="1" t="s">
        <v>42</v>
      </c>
      <c r="B37" s="6">
        <v>13</v>
      </c>
      <c r="C37" s="6">
        <v>1</v>
      </c>
      <c r="D37" s="6">
        <v>15</v>
      </c>
      <c r="E37" s="6">
        <v>17</v>
      </c>
      <c r="F37" s="6">
        <v>22</v>
      </c>
      <c r="G37" s="6">
        <v>53</v>
      </c>
      <c r="H37" s="6">
        <v>53</v>
      </c>
      <c r="I37" s="6"/>
      <c r="J37" s="6"/>
      <c r="K37" s="7"/>
      <c r="L37" s="8">
        <f>SUM(B37:K37)</f>
        <v>174</v>
      </c>
    </row>
    <row r="38" spans="1:12" x14ac:dyDescent="0.3">
      <c r="A38" s="1" t="s">
        <v>43</v>
      </c>
      <c r="B38" s="6">
        <v>1</v>
      </c>
      <c r="C38" s="6"/>
      <c r="D38" s="6">
        <v>24</v>
      </c>
      <c r="E38" s="6"/>
      <c r="F38" s="6">
        <v>7</v>
      </c>
      <c r="G38" s="6">
        <v>29</v>
      </c>
      <c r="H38" s="6"/>
      <c r="I38" s="6"/>
      <c r="J38" s="6"/>
      <c r="K38" s="7"/>
      <c r="L38" s="8">
        <f>SUM(B38:K38)</f>
        <v>61</v>
      </c>
    </row>
    <row r="39" spans="1:12" x14ac:dyDescent="0.3">
      <c r="A39" s="1" t="s">
        <v>44</v>
      </c>
      <c r="B39" s="6"/>
      <c r="C39" s="6"/>
      <c r="D39" s="6"/>
      <c r="E39" s="6"/>
      <c r="F39" s="6"/>
      <c r="G39" s="6"/>
      <c r="H39" s="6"/>
      <c r="I39" s="6"/>
      <c r="J39" s="6">
        <v>2</v>
      </c>
      <c r="K39" s="7"/>
      <c r="L39" s="8">
        <f>SUM(B39:K39)</f>
        <v>2</v>
      </c>
    </row>
    <row r="40" spans="1:12" x14ac:dyDescent="0.3">
      <c r="A40" s="1" t="s">
        <v>45</v>
      </c>
      <c r="B40" s="6"/>
      <c r="C40" s="6"/>
      <c r="D40" s="6"/>
      <c r="E40" s="6"/>
      <c r="F40" s="6"/>
      <c r="G40" s="6"/>
      <c r="H40" s="6"/>
      <c r="I40" s="6"/>
      <c r="J40" s="6"/>
      <c r="K40" s="7"/>
      <c r="L40" s="8"/>
    </row>
    <row r="41" spans="1:12" x14ac:dyDescent="0.3">
      <c r="A41" s="1" t="s">
        <v>46</v>
      </c>
      <c r="B41" s="6">
        <v>22</v>
      </c>
      <c r="C41" s="6"/>
      <c r="D41" s="6"/>
      <c r="E41" s="6"/>
      <c r="F41" s="6"/>
      <c r="G41" s="6"/>
      <c r="H41" s="6">
        <v>28</v>
      </c>
      <c r="I41" s="6"/>
      <c r="J41" s="6">
        <v>120</v>
      </c>
      <c r="K41" s="7"/>
      <c r="L41" s="8">
        <f>SUM(B41:K41)</f>
        <v>170</v>
      </c>
    </row>
    <row r="42" spans="1:12" x14ac:dyDescent="0.3">
      <c r="A42" s="1" t="s">
        <v>47</v>
      </c>
      <c r="B42" s="6"/>
      <c r="C42" s="6"/>
      <c r="D42" s="6"/>
      <c r="E42" s="6"/>
      <c r="F42" s="6"/>
      <c r="G42" s="6"/>
      <c r="H42" s="6"/>
      <c r="I42" s="6">
        <v>2</v>
      </c>
      <c r="J42" s="6"/>
      <c r="K42" s="7"/>
      <c r="L42" s="8">
        <f>SUM(B42:K42)</f>
        <v>2</v>
      </c>
    </row>
    <row r="43" spans="1:12" x14ac:dyDescent="0.3">
      <c r="A43" s="9" t="s">
        <v>48</v>
      </c>
      <c r="B43" s="10">
        <v>1</v>
      </c>
      <c r="C43" s="10">
        <v>3</v>
      </c>
      <c r="D43" s="10"/>
      <c r="E43" s="10"/>
      <c r="F43" s="10">
        <v>3</v>
      </c>
      <c r="G43" s="10"/>
      <c r="H43" s="10"/>
      <c r="I43" s="10"/>
      <c r="J43" s="10"/>
      <c r="K43" s="11">
        <v>8</v>
      </c>
      <c r="L43" s="8">
        <f>SUM(B43:K43)</f>
        <v>15</v>
      </c>
    </row>
    <row r="44" spans="1:12" x14ac:dyDescent="0.3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4"/>
      <c r="L44" s="13"/>
    </row>
    <row r="45" spans="1:12" x14ac:dyDescent="0.3">
      <c r="A45" s="15" t="s">
        <v>49</v>
      </c>
      <c r="B45" s="8">
        <f t="shared" ref="B45:K45" si="1">SUM(B2:B44)</f>
        <v>63</v>
      </c>
      <c r="C45" s="8">
        <f t="shared" si="1"/>
        <v>24</v>
      </c>
      <c r="D45" s="8">
        <f t="shared" si="1"/>
        <v>168</v>
      </c>
      <c r="E45" s="8">
        <f t="shared" si="1"/>
        <v>35</v>
      </c>
      <c r="F45" s="8">
        <f t="shared" si="1"/>
        <v>101</v>
      </c>
      <c r="G45" s="8">
        <f t="shared" si="1"/>
        <v>191</v>
      </c>
      <c r="H45" s="8">
        <f t="shared" si="1"/>
        <v>111</v>
      </c>
      <c r="I45" s="8">
        <f t="shared" si="1"/>
        <v>22</v>
      </c>
      <c r="J45" s="8">
        <f t="shared" si="1"/>
        <v>292</v>
      </c>
      <c r="K45" s="16">
        <f t="shared" si="1"/>
        <v>23</v>
      </c>
      <c r="L45" s="17">
        <f>SUM(B45:K45)</f>
        <v>1030</v>
      </c>
    </row>
  </sheetData>
  <autoFilter ref="A1:L45" xr:uid="{00000000-0001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0BA69-6B00-4574-87A4-CB035C43110F}">
  <dimension ref="A1:H45"/>
  <sheetViews>
    <sheetView workbookViewId="0">
      <pane ySplit="1" topLeftCell="A21" activePane="bottomLeft" state="frozen"/>
      <selection pane="bottomLeft" activeCell="B41" sqref="B41"/>
    </sheetView>
  </sheetViews>
  <sheetFormatPr defaultRowHeight="14.4" x14ac:dyDescent="0.3"/>
  <cols>
    <col min="1" max="1" width="27.33203125" customWidth="1"/>
    <col min="2" max="2" width="23.44140625" customWidth="1"/>
    <col min="3" max="3" width="20.21875" customWidth="1"/>
    <col min="4" max="4" width="17.5546875" customWidth="1"/>
    <col min="5" max="5" width="18.5546875" customWidth="1"/>
    <col min="6" max="6" width="24.109375" customWidth="1"/>
    <col min="7" max="7" width="18.5546875" customWidth="1"/>
    <col min="8" max="8" width="22.21875" customWidth="1"/>
  </cols>
  <sheetData>
    <row r="1" spans="1:8" ht="28.8" x14ac:dyDescent="0.3">
      <c r="A1" s="15" t="s">
        <v>0</v>
      </c>
      <c r="B1" s="19" t="s">
        <v>83</v>
      </c>
      <c r="C1" s="19" t="s">
        <v>84</v>
      </c>
      <c r="D1" s="19" t="s">
        <v>82</v>
      </c>
      <c r="E1" s="20" t="s">
        <v>52</v>
      </c>
      <c r="F1" s="19" t="s">
        <v>85</v>
      </c>
      <c r="G1" s="46" t="s">
        <v>86</v>
      </c>
      <c r="H1" s="19" t="s">
        <v>6</v>
      </c>
    </row>
    <row r="2" spans="1:8" x14ac:dyDescent="0.3">
      <c r="A2" s="15" t="s">
        <v>7</v>
      </c>
      <c r="B2" s="39"/>
      <c r="C2" s="39">
        <v>6</v>
      </c>
      <c r="D2" s="39"/>
      <c r="E2" s="39"/>
      <c r="F2" s="39"/>
      <c r="G2" s="39"/>
      <c r="H2" s="18">
        <f t="shared" ref="H2:H11" si="0">SUM(B2:G2)</f>
        <v>6</v>
      </c>
    </row>
    <row r="3" spans="1:8" x14ac:dyDescent="0.3">
      <c r="A3" s="15" t="s">
        <v>8</v>
      </c>
      <c r="B3" s="39"/>
      <c r="C3" s="39"/>
      <c r="D3" s="39"/>
      <c r="E3" s="39"/>
      <c r="F3" s="39"/>
      <c r="G3" s="39"/>
      <c r="H3" s="18">
        <f t="shared" si="0"/>
        <v>0</v>
      </c>
    </row>
    <row r="4" spans="1:8" x14ac:dyDescent="0.3">
      <c r="A4" s="15" t="s">
        <v>9</v>
      </c>
      <c r="B4" s="39"/>
      <c r="C4" s="39">
        <v>5</v>
      </c>
      <c r="D4" s="39">
        <v>5</v>
      </c>
      <c r="E4" s="39">
        <v>4</v>
      </c>
      <c r="F4" s="39"/>
      <c r="G4" s="39"/>
      <c r="H4" s="18">
        <f t="shared" si="0"/>
        <v>14</v>
      </c>
    </row>
    <row r="5" spans="1:8" x14ac:dyDescent="0.3">
      <c r="A5" s="15" t="s">
        <v>10</v>
      </c>
      <c r="B5" s="39">
        <v>2</v>
      </c>
      <c r="C5" s="39"/>
      <c r="D5" s="39"/>
      <c r="E5" s="39">
        <v>3</v>
      </c>
      <c r="F5" s="39"/>
      <c r="G5" s="39"/>
      <c r="H5" s="18">
        <f t="shared" si="0"/>
        <v>5</v>
      </c>
    </row>
    <row r="6" spans="1:8" x14ac:dyDescent="0.3">
      <c r="A6" s="15" t="s">
        <v>11</v>
      </c>
      <c r="B6" s="39"/>
      <c r="C6" s="39"/>
      <c r="D6" s="39"/>
      <c r="E6" s="39"/>
      <c r="F6" s="39"/>
      <c r="G6" s="39">
        <v>4</v>
      </c>
      <c r="H6" s="18">
        <f t="shared" si="0"/>
        <v>4</v>
      </c>
    </row>
    <row r="7" spans="1:8" x14ac:dyDescent="0.3">
      <c r="A7" s="15" t="s">
        <v>12</v>
      </c>
      <c r="B7" s="39">
        <v>14</v>
      </c>
      <c r="C7" s="39"/>
      <c r="D7" s="39"/>
      <c r="E7" s="39">
        <v>3</v>
      </c>
      <c r="F7" s="39"/>
      <c r="G7" s="39"/>
      <c r="H7" s="18">
        <f t="shared" si="0"/>
        <v>17</v>
      </c>
    </row>
    <row r="8" spans="1:8" x14ac:dyDescent="0.3">
      <c r="A8" s="15" t="s">
        <v>13</v>
      </c>
      <c r="B8" s="39"/>
      <c r="C8" s="39"/>
      <c r="D8" s="39"/>
      <c r="E8" s="39"/>
      <c r="F8" s="39"/>
      <c r="G8" s="39"/>
      <c r="H8" s="18">
        <f t="shared" si="0"/>
        <v>0</v>
      </c>
    </row>
    <row r="9" spans="1:8" x14ac:dyDescent="0.3">
      <c r="A9" s="15" t="s">
        <v>14</v>
      </c>
      <c r="B9" s="39">
        <v>4</v>
      </c>
      <c r="C9" s="39"/>
      <c r="D9" s="39"/>
      <c r="E9" s="39"/>
      <c r="F9" s="39"/>
      <c r="G9" s="39"/>
      <c r="H9" s="18">
        <f t="shared" si="0"/>
        <v>4</v>
      </c>
    </row>
    <row r="10" spans="1:8" x14ac:dyDescent="0.3">
      <c r="A10" s="15" t="s">
        <v>15</v>
      </c>
      <c r="B10" s="39"/>
      <c r="C10" s="39">
        <v>4</v>
      </c>
      <c r="D10" s="39"/>
      <c r="E10" s="39"/>
      <c r="F10" s="39">
        <v>4</v>
      </c>
      <c r="G10" s="39"/>
      <c r="H10" s="18">
        <f t="shared" si="0"/>
        <v>8</v>
      </c>
    </row>
    <row r="11" spans="1:8" x14ac:dyDescent="0.3">
      <c r="A11" s="15" t="s">
        <v>16</v>
      </c>
      <c r="B11" s="39"/>
      <c r="C11" s="39"/>
      <c r="D11" s="39">
        <v>2</v>
      </c>
      <c r="E11" s="39"/>
      <c r="F11" s="39"/>
      <c r="G11" s="39"/>
      <c r="H11" s="18">
        <f t="shared" si="0"/>
        <v>2</v>
      </c>
    </row>
    <row r="12" spans="1:8" x14ac:dyDescent="0.3">
      <c r="A12" s="15" t="s">
        <v>17</v>
      </c>
      <c r="B12" s="39"/>
      <c r="C12" s="39"/>
      <c r="D12" s="39"/>
      <c r="E12" s="39"/>
      <c r="F12" s="39"/>
      <c r="G12" s="39"/>
      <c r="H12" s="18"/>
    </row>
    <row r="13" spans="1:8" x14ac:dyDescent="0.3">
      <c r="A13" s="15" t="s">
        <v>18</v>
      </c>
      <c r="B13" s="39">
        <v>7</v>
      </c>
      <c r="C13" s="39"/>
      <c r="D13" s="39"/>
      <c r="E13" s="39"/>
      <c r="F13" s="39"/>
      <c r="G13" s="39"/>
      <c r="H13" s="18">
        <f>SUM(B13:G13)</f>
        <v>7</v>
      </c>
    </row>
    <row r="14" spans="1:8" x14ac:dyDescent="0.3">
      <c r="A14" s="15" t="s">
        <v>19</v>
      </c>
      <c r="B14" s="39"/>
      <c r="C14" s="39"/>
      <c r="D14" s="39">
        <v>2</v>
      </c>
      <c r="E14" s="39">
        <v>10</v>
      </c>
      <c r="F14" s="39"/>
      <c r="G14" s="39"/>
      <c r="H14" s="18">
        <f>SUM(B14:G14)</f>
        <v>12</v>
      </c>
    </row>
    <row r="15" spans="1:8" x14ac:dyDescent="0.3">
      <c r="A15" s="15" t="s">
        <v>20</v>
      </c>
      <c r="B15" s="39"/>
      <c r="C15" s="39"/>
      <c r="D15" s="39"/>
      <c r="E15" s="39"/>
      <c r="F15" s="39"/>
      <c r="G15" s="39"/>
      <c r="H15" s="18"/>
    </row>
    <row r="16" spans="1:8" x14ac:dyDescent="0.3">
      <c r="A16" s="15" t="s">
        <v>21</v>
      </c>
      <c r="B16" s="39"/>
      <c r="C16" s="39"/>
      <c r="D16" s="39"/>
      <c r="E16" s="39">
        <v>10</v>
      </c>
      <c r="F16" s="39"/>
      <c r="G16" s="39"/>
      <c r="H16" s="18">
        <f>SUM(B16:G16)</f>
        <v>10</v>
      </c>
    </row>
    <row r="17" spans="1:8" x14ac:dyDescent="0.3">
      <c r="A17" s="15" t="s">
        <v>22</v>
      </c>
      <c r="B17" s="39">
        <v>33</v>
      </c>
      <c r="C17" s="39"/>
      <c r="D17" s="39"/>
      <c r="E17" s="39"/>
      <c r="F17" s="39"/>
      <c r="G17" s="39"/>
      <c r="H17" s="18">
        <f>SUM(B17:G17)</f>
        <v>33</v>
      </c>
    </row>
    <row r="18" spans="1:8" x14ac:dyDescent="0.3">
      <c r="A18" s="15" t="s">
        <v>23</v>
      </c>
      <c r="B18" s="39"/>
      <c r="C18" s="39">
        <v>3</v>
      </c>
      <c r="D18" s="39"/>
      <c r="E18" s="39"/>
      <c r="F18" s="39"/>
      <c r="G18" s="39"/>
      <c r="H18" s="18">
        <f>SUM(B18:G18)</f>
        <v>3</v>
      </c>
    </row>
    <row r="19" spans="1:8" x14ac:dyDescent="0.3">
      <c r="A19" s="15" t="s">
        <v>24</v>
      </c>
      <c r="B19" s="39"/>
      <c r="C19" s="39"/>
      <c r="D19" s="39"/>
      <c r="E19" s="39"/>
      <c r="F19" s="39"/>
      <c r="G19" s="39"/>
      <c r="H19" s="18"/>
    </row>
    <row r="20" spans="1:8" x14ac:dyDescent="0.3">
      <c r="A20" s="15" t="s">
        <v>25</v>
      </c>
      <c r="B20" s="39"/>
      <c r="C20" s="39"/>
      <c r="D20" s="39">
        <v>32</v>
      </c>
      <c r="E20" s="39">
        <v>2</v>
      </c>
      <c r="F20" s="39"/>
      <c r="G20" s="39"/>
      <c r="H20" s="18">
        <f>SUM(B20:G20)</f>
        <v>34</v>
      </c>
    </row>
    <row r="21" spans="1:8" x14ac:dyDescent="0.3">
      <c r="A21" s="15" t="s">
        <v>26</v>
      </c>
      <c r="B21" s="39"/>
      <c r="C21" s="39"/>
      <c r="D21" s="39"/>
      <c r="E21" s="39"/>
      <c r="F21" s="39"/>
      <c r="G21" s="39"/>
      <c r="H21" s="18">
        <f>SUM(B21:G21)</f>
        <v>0</v>
      </c>
    </row>
    <row r="22" spans="1:8" x14ac:dyDescent="0.3">
      <c r="A22" s="15" t="s">
        <v>27</v>
      </c>
      <c r="B22" s="39">
        <v>10</v>
      </c>
      <c r="C22" s="39"/>
      <c r="D22" s="39"/>
      <c r="E22" s="39">
        <v>4</v>
      </c>
      <c r="F22" s="39"/>
      <c r="G22" s="39"/>
      <c r="H22" s="18">
        <f>SUM(B22:G22)</f>
        <v>14</v>
      </c>
    </row>
    <row r="23" spans="1:8" x14ac:dyDescent="0.3">
      <c r="A23" s="15" t="s">
        <v>28</v>
      </c>
      <c r="B23" s="39"/>
      <c r="C23" s="39"/>
      <c r="D23" s="39"/>
      <c r="E23" s="39"/>
      <c r="F23" s="39"/>
      <c r="G23" s="39"/>
      <c r="H23" s="18"/>
    </row>
    <row r="24" spans="1:8" x14ac:dyDescent="0.3">
      <c r="A24" s="15" t="s">
        <v>29</v>
      </c>
      <c r="B24" s="39"/>
      <c r="C24" s="39"/>
      <c r="D24" s="39">
        <v>20</v>
      </c>
      <c r="E24" s="39"/>
      <c r="F24" s="39"/>
      <c r="G24" s="39"/>
      <c r="H24" s="18">
        <f>SUM(B24:G24)</f>
        <v>20</v>
      </c>
    </row>
    <row r="25" spans="1:8" x14ac:dyDescent="0.3">
      <c r="A25" s="15" t="s">
        <v>30</v>
      </c>
      <c r="B25" s="39"/>
      <c r="C25" s="39">
        <v>5</v>
      </c>
      <c r="D25" s="39"/>
      <c r="E25" s="39"/>
      <c r="F25" s="39">
        <v>2</v>
      </c>
      <c r="G25" s="39"/>
      <c r="H25" s="18">
        <f>SUM(B25:G25)</f>
        <v>7</v>
      </c>
    </row>
    <row r="26" spans="1:8" x14ac:dyDescent="0.3">
      <c r="A26" s="15" t="s">
        <v>31</v>
      </c>
      <c r="B26" s="39"/>
      <c r="C26" s="39"/>
      <c r="D26" s="39"/>
      <c r="E26" s="39"/>
      <c r="F26" s="39"/>
      <c r="G26" s="39"/>
      <c r="H26" s="18">
        <f>SUM(B26:G26)</f>
        <v>0</v>
      </c>
    </row>
    <row r="27" spans="1:8" x14ac:dyDescent="0.3">
      <c r="A27" s="15" t="s">
        <v>32</v>
      </c>
      <c r="B27" s="39"/>
      <c r="C27" s="39"/>
      <c r="D27" s="39"/>
      <c r="E27" s="39"/>
      <c r="F27" s="39"/>
      <c r="G27" s="39"/>
      <c r="H27" s="18">
        <f>SUM(B27:G27)</f>
        <v>0</v>
      </c>
    </row>
    <row r="28" spans="1:8" x14ac:dyDescent="0.3">
      <c r="A28" s="15" t="s">
        <v>33</v>
      </c>
      <c r="B28" s="39"/>
      <c r="C28" s="39"/>
      <c r="D28" s="39"/>
      <c r="E28" s="39"/>
      <c r="F28" s="39"/>
      <c r="G28" s="39"/>
      <c r="H28" s="18"/>
    </row>
    <row r="29" spans="1:8" x14ac:dyDescent="0.3">
      <c r="A29" s="15" t="s">
        <v>34</v>
      </c>
      <c r="B29" s="39">
        <v>2</v>
      </c>
      <c r="C29" s="39"/>
      <c r="D29" s="39"/>
      <c r="E29" s="39"/>
      <c r="F29" s="39"/>
      <c r="G29" s="39"/>
      <c r="H29" s="18">
        <f>SUM(B29:G29)</f>
        <v>2</v>
      </c>
    </row>
    <row r="30" spans="1:8" x14ac:dyDescent="0.3">
      <c r="A30" s="15" t="s">
        <v>35</v>
      </c>
      <c r="B30" s="39"/>
      <c r="C30" s="39"/>
      <c r="D30" s="39"/>
      <c r="E30" s="39"/>
      <c r="F30" s="39"/>
      <c r="G30" s="39"/>
      <c r="H30" s="18"/>
    </row>
    <row r="31" spans="1:8" x14ac:dyDescent="0.3">
      <c r="A31" s="15" t="s">
        <v>36</v>
      </c>
      <c r="B31" s="39"/>
      <c r="C31" s="39">
        <v>7</v>
      </c>
      <c r="D31" s="39">
        <v>15</v>
      </c>
      <c r="E31" s="39"/>
      <c r="F31" s="39">
        <v>7</v>
      </c>
      <c r="G31" s="39"/>
      <c r="H31" s="18">
        <f>SUM(B31:G31)</f>
        <v>29</v>
      </c>
    </row>
    <row r="32" spans="1:8" x14ac:dyDescent="0.3">
      <c r="A32" s="15" t="s">
        <v>37</v>
      </c>
      <c r="B32" s="39">
        <v>5</v>
      </c>
      <c r="C32" s="39"/>
      <c r="D32" s="39"/>
      <c r="E32" s="39"/>
      <c r="F32" s="39"/>
      <c r="G32" s="39"/>
      <c r="H32" s="18">
        <f>SUM(B32:G32)</f>
        <v>5</v>
      </c>
    </row>
    <row r="33" spans="1:8" x14ac:dyDescent="0.3">
      <c r="A33" s="15" t="s">
        <v>38</v>
      </c>
      <c r="B33" s="39"/>
      <c r="C33" s="39"/>
      <c r="D33" s="39">
        <v>22</v>
      </c>
      <c r="E33" s="39"/>
      <c r="F33" s="39"/>
      <c r="G33" s="39"/>
      <c r="H33" s="18">
        <f>SUM(B33:G33)</f>
        <v>22</v>
      </c>
    </row>
    <row r="34" spans="1:8" x14ac:dyDescent="0.3">
      <c r="A34" s="15" t="s">
        <v>39</v>
      </c>
      <c r="B34" s="39"/>
      <c r="C34" s="39"/>
      <c r="D34" s="39"/>
      <c r="E34" s="39"/>
      <c r="F34" s="39"/>
      <c r="G34" s="39"/>
      <c r="H34" s="18"/>
    </row>
    <row r="35" spans="1:8" x14ac:dyDescent="0.3">
      <c r="A35" s="15" t="s">
        <v>40</v>
      </c>
      <c r="B35" s="39">
        <v>2</v>
      </c>
      <c r="C35" s="39"/>
      <c r="D35" s="39"/>
      <c r="E35" s="39"/>
      <c r="F35" s="39"/>
      <c r="G35" s="39"/>
      <c r="H35" s="18">
        <f>SUM(B35:G35)</f>
        <v>2</v>
      </c>
    </row>
    <row r="36" spans="1:8" x14ac:dyDescent="0.3">
      <c r="A36" s="15" t="s">
        <v>41</v>
      </c>
      <c r="B36" s="39"/>
      <c r="C36" s="39"/>
      <c r="D36" s="39"/>
      <c r="E36" s="39"/>
      <c r="F36" s="39"/>
      <c r="G36" s="39"/>
      <c r="H36" s="18"/>
    </row>
    <row r="37" spans="1:8" x14ac:dyDescent="0.3">
      <c r="A37" s="15" t="s">
        <v>42</v>
      </c>
      <c r="B37" s="39"/>
      <c r="C37" s="39"/>
      <c r="D37" s="39"/>
      <c r="E37" s="39"/>
      <c r="F37" s="39"/>
      <c r="G37" s="39"/>
      <c r="H37" s="18"/>
    </row>
    <row r="38" spans="1:8" x14ac:dyDescent="0.3">
      <c r="A38" s="15" t="s">
        <v>43</v>
      </c>
      <c r="B38" s="39"/>
      <c r="C38" s="39"/>
      <c r="D38" s="39"/>
      <c r="E38" s="39"/>
      <c r="F38" s="39"/>
      <c r="G38" s="39"/>
      <c r="H38" s="18"/>
    </row>
    <row r="39" spans="1:8" x14ac:dyDescent="0.3">
      <c r="A39" s="15" t="s">
        <v>44</v>
      </c>
      <c r="B39" s="39"/>
      <c r="C39" s="39"/>
      <c r="D39" s="39"/>
      <c r="E39" s="39"/>
      <c r="F39" s="39"/>
      <c r="G39" s="39"/>
      <c r="H39" s="18">
        <f>SUM(B39:G39)</f>
        <v>0</v>
      </c>
    </row>
    <row r="40" spans="1:8" x14ac:dyDescent="0.3">
      <c r="A40" s="15" t="s">
        <v>45</v>
      </c>
      <c r="B40" s="39">
        <v>2</v>
      </c>
      <c r="C40" s="39"/>
      <c r="D40" s="39"/>
      <c r="E40" s="39"/>
      <c r="F40" s="39"/>
      <c r="G40" s="39"/>
      <c r="H40" s="18">
        <f>SUM(B40:G40)</f>
        <v>2</v>
      </c>
    </row>
    <row r="41" spans="1:8" x14ac:dyDescent="0.3">
      <c r="A41" s="15" t="s">
        <v>46</v>
      </c>
      <c r="B41" s="39"/>
      <c r="C41" s="39"/>
      <c r="D41" s="39"/>
      <c r="E41" s="39"/>
      <c r="F41" s="39"/>
      <c r="G41" s="39"/>
      <c r="H41" s="18"/>
    </row>
    <row r="42" spans="1:8" x14ac:dyDescent="0.3">
      <c r="A42" s="15" t="s">
        <v>47</v>
      </c>
      <c r="B42" s="39">
        <v>3</v>
      </c>
      <c r="C42" s="39"/>
      <c r="D42" s="39"/>
      <c r="E42" s="39"/>
      <c r="F42" s="39"/>
      <c r="G42" s="39"/>
      <c r="H42" s="18">
        <f>SUM(B42:G42)</f>
        <v>3</v>
      </c>
    </row>
    <row r="43" spans="1:8" x14ac:dyDescent="0.3">
      <c r="A43" s="15" t="s">
        <v>48</v>
      </c>
      <c r="B43" s="39"/>
      <c r="C43" s="39"/>
      <c r="D43" s="39"/>
      <c r="E43" s="39"/>
      <c r="F43" s="39"/>
      <c r="G43" s="39"/>
      <c r="H43" s="18"/>
    </row>
    <row r="44" spans="1:8" x14ac:dyDescent="0.3">
      <c r="A44" s="12"/>
      <c r="B44" s="12"/>
      <c r="C44" s="12"/>
      <c r="D44" s="12"/>
      <c r="E44" s="12"/>
      <c r="F44" s="12"/>
      <c r="G44" s="12"/>
      <c r="H44" s="18"/>
    </row>
    <row r="45" spans="1:8" x14ac:dyDescent="0.3">
      <c r="A45" s="15" t="s">
        <v>49</v>
      </c>
      <c r="B45" s="18">
        <f t="shared" ref="B45:F45" si="1">SUM(B2:B44)</f>
        <v>84</v>
      </c>
      <c r="C45" s="18">
        <f t="shared" si="1"/>
        <v>30</v>
      </c>
      <c r="D45" s="18">
        <f t="shared" si="1"/>
        <v>98</v>
      </c>
      <c r="E45" s="18">
        <f t="shared" si="1"/>
        <v>36</v>
      </c>
      <c r="F45" s="18">
        <f t="shared" si="1"/>
        <v>13</v>
      </c>
      <c r="G45" s="18">
        <f>SUM(G2:G44)</f>
        <v>4</v>
      </c>
      <c r="H45" s="32">
        <f>SUM(H2:H44)</f>
        <v>265</v>
      </c>
    </row>
  </sheetData>
  <autoFilter ref="A1:H45" xr:uid="{8C30BA69-6B00-4574-87A4-CB035C43110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248E3-0F71-475B-84E0-4B4FB796E061}">
  <dimension ref="A1:G45"/>
  <sheetViews>
    <sheetView workbookViewId="0">
      <pane ySplit="1" topLeftCell="A21" activePane="bottomLeft" state="frozen"/>
      <selection pane="bottomLeft" activeCell="G2" sqref="G2:G43"/>
    </sheetView>
  </sheetViews>
  <sheetFormatPr defaultRowHeight="14.4" x14ac:dyDescent="0.3"/>
  <cols>
    <col min="1" max="1" width="27.33203125" customWidth="1"/>
    <col min="2" max="2" width="23.44140625" customWidth="1"/>
    <col min="3" max="3" width="20.21875" customWidth="1"/>
    <col min="4" max="4" width="17.5546875" customWidth="1"/>
    <col min="5" max="5" width="18.5546875" customWidth="1"/>
    <col min="6" max="6" width="24.109375" customWidth="1"/>
    <col min="7" max="7" width="22.21875" customWidth="1"/>
  </cols>
  <sheetData>
    <row r="1" spans="1:7" ht="44.4" customHeight="1" x14ac:dyDescent="0.3">
      <c r="A1" s="15" t="s">
        <v>0</v>
      </c>
      <c r="B1" s="19" t="s">
        <v>88</v>
      </c>
      <c r="C1" s="19" t="s">
        <v>89</v>
      </c>
      <c r="D1" s="19" t="s">
        <v>55</v>
      </c>
      <c r="E1" s="20" t="s">
        <v>90</v>
      </c>
      <c r="F1" s="19" t="s">
        <v>91</v>
      </c>
      <c r="G1" s="19" t="s">
        <v>6</v>
      </c>
    </row>
    <row r="2" spans="1:7" x14ac:dyDescent="0.3">
      <c r="A2" s="15" t="s">
        <v>7</v>
      </c>
      <c r="B2" s="39">
        <v>9</v>
      </c>
      <c r="C2" s="39"/>
      <c r="D2" s="39"/>
      <c r="E2" s="39"/>
      <c r="F2" s="39"/>
      <c r="G2" s="18">
        <f>SUM(B2:F2)</f>
        <v>9</v>
      </c>
    </row>
    <row r="3" spans="1:7" x14ac:dyDescent="0.3">
      <c r="A3" s="15" t="s">
        <v>8</v>
      </c>
      <c r="B3" s="39"/>
      <c r="C3" s="39"/>
      <c r="D3" s="39"/>
      <c r="E3" s="39"/>
      <c r="F3" s="39"/>
      <c r="G3" s="18"/>
    </row>
    <row r="4" spans="1:7" x14ac:dyDescent="0.3">
      <c r="A4" s="15" t="s">
        <v>9</v>
      </c>
      <c r="B4" s="39">
        <v>7</v>
      </c>
      <c r="C4" s="39"/>
      <c r="D4" s="39">
        <v>1</v>
      </c>
      <c r="E4" s="39"/>
      <c r="F4" s="39"/>
      <c r="G4" s="18">
        <f t="shared" ref="G4:G10" si="0">SUM(B4:F4)</f>
        <v>8</v>
      </c>
    </row>
    <row r="5" spans="1:7" x14ac:dyDescent="0.3">
      <c r="A5" s="15" t="s">
        <v>10</v>
      </c>
      <c r="B5" s="39"/>
      <c r="C5" s="39">
        <v>31</v>
      </c>
      <c r="D5" s="39">
        <v>12</v>
      </c>
      <c r="E5" s="39">
        <v>6</v>
      </c>
      <c r="F5" s="39"/>
      <c r="G5" s="18">
        <f t="shared" si="0"/>
        <v>49</v>
      </c>
    </row>
    <row r="6" spans="1:7" x14ac:dyDescent="0.3">
      <c r="A6" s="15" t="s">
        <v>11</v>
      </c>
      <c r="B6" s="39">
        <v>16</v>
      </c>
      <c r="C6" s="39">
        <v>2</v>
      </c>
      <c r="D6" s="39"/>
      <c r="E6" s="39"/>
      <c r="F6" s="39"/>
      <c r="G6" s="18">
        <f t="shared" si="0"/>
        <v>18</v>
      </c>
    </row>
    <row r="7" spans="1:7" x14ac:dyDescent="0.3">
      <c r="A7" s="15" t="s">
        <v>12</v>
      </c>
      <c r="B7" s="39"/>
      <c r="C7" s="39">
        <v>4</v>
      </c>
      <c r="D7" s="39"/>
      <c r="E7" s="39">
        <v>7</v>
      </c>
      <c r="F7" s="39"/>
      <c r="G7" s="18">
        <f t="shared" si="0"/>
        <v>11</v>
      </c>
    </row>
    <row r="8" spans="1:7" x14ac:dyDescent="0.3">
      <c r="A8" s="15" t="s">
        <v>13</v>
      </c>
      <c r="B8" s="39">
        <v>16</v>
      </c>
      <c r="C8" s="39"/>
      <c r="D8" s="39">
        <v>1</v>
      </c>
      <c r="E8" s="39"/>
      <c r="F8" s="39"/>
      <c r="G8" s="18">
        <f t="shared" si="0"/>
        <v>17</v>
      </c>
    </row>
    <row r="9" spans="1:7" x14ac:dyDescent="0.3">
      <c r="A9" s="15" t="s">
        <v>14</v>
      </c>
      <c r="B9" s="39"/>
      <c r="C9" s="39">
        <v>5</v>
      </c>
      <c r="D9" s="39"/>
      <c r="E9" s="39">
        <v>11</v>
      </c>
      <c r="F9" s="39"/>
      <c r="G9" s="18">
        <f t="shared" si="0"/>
        <v>16</v>
      </c>
    </row>
    <row r="10" spans="1:7" x14ac:dyDescent="0.3">
      <c r="A10" s="15" t="s">
        <v>15</v>
      </c>
      <c r="B10" s="39">
        <v>16</v>
      </c>
      <c r="C10" s="39"/>
      <c r="D10" s="39"/>
      <c r="E10" s="39"/>
      <c r="F10" s="39">
        <v>3</v>
      </c>
      <c r="G10" s="18">
        <f t="shared" si="0"/>
        <v>19</v>
      </c>
    </row>
    <row r="11" spans="1:7" x14ac:dyDescent="0.3">
      <c r="A11" s="15" t="s">
        <v>16</v>
      </c>
      <c r="B11" s="39"/>
      <c r="C11" s="39"/>
      <c r="D11" s="39"/>
      <c r="E11" s="39"/>
      <c r="F11" s="39"/>
      <c r="G11" s="18"/>
    </row>
    <row r="12" spans="1:7" x14ac:dyDescent="0.3">
      <c r="A12" s="15" t="s">
        <v>17</v>
      </c>
      <c r="B12" s="39">
        <v>44</v>
      </c>
      <c r="C12" s="39"/>
      <c r="D12" s="39"/>
      <c r="E12" s="39"/>
      <c r="F12" s="39"/>
      <c r="G12" s="18">
        <f>SUM(B12:F12)</f>
        <v>44</v>
      </c>
    </row>
    <row r="13" spans="1:7" x14ac:dyDescent="0.3">
      <c r="A13" s="15" t="s">
        <v>18</v>
      </c>
      <c r="B13" s="39"/>
      <c r="C13" s="39"/>
      <c r="D13" s="39"/>
      <c r="E13" s="39"/>
      <c r="F13" s="39"/>
      <c r="G13" s="18"/>
    </row>
    <row r="14" spans="1:7" x14ac:dyDescent="0.3">
      <c r="A14" s="15" t="s">
        <v>19</v>
      </c>
      <c r="B14" s="39"/>
      <c r="C14" s="39"/>
      <c r="D14" s="39"/>
      <c r="E14" s="39"/>
      <c r="F14" s="39"/>
      <c r="G14" s="18"/>
    </row>
    <row r="15" spans="1:7" x14ac:dyDescent="0.3">
      <c r="A15" s="15" t="s">
        <v>20</v>
      </c>
      <c r="B15" s="39"/>
      <c r="C15" s="39">
        <v>5</v>
      </c>
      <c r="D15" s="39">
        <v>23</v>
      </c>
      <c r="E15" s="39">
        <v>5</v>
      </c>
      <c r="F15" s="39"/>
      <c r="G15" s="18">
        <f>SUM(B15:F15)</f>
        <v>33</v>
      </c>
    </row>
    <row r="16" spans="1:7" x14ac:dyDescent="0.3">
      <c r="A16" s="15" t="s">
        <v>21</v>
      </c>
      <c r="B16" s="39"/>
      <c r="C16" s="39">
        <v>9</v>
      </c>
      <c r="D16" s="39">
        <v>4</v>
      </c>
      <c r="E16" s="39"/>
      <c r="F16" s="39">
        <v>3</v>
      </c>
      <c r="G16" s="18">
        <f>SUM(B16:F16)</f>
        <v>16</v>
      </c>
    </row>
    <row r="17" spans="1:7" x14ac:dyDescent="0.3">
      <c r="A17" s="15" t="s">
        <v>22</v>
      </c>
      <c r="B17" s="39"/>
      <c r="C17" s="39">
        <v>26</v>
      </c>
      <c r="D17" s="39">
        <v>33</v>
      </c>
      <c r="E17" s="39"/>
      <c r="F17" s="39"/>
      <c r="G17" s="18">
        <f>SUM(B17:F17)</f>
        <v>59</v>
      </c>
    </row>
    <row r="18" spans="1:7" x14ac:dyDescent="0.3">
      <c r="A18" s="15" t="s">
        <v>23</v>
      </c>
      <c r="B18" s="39"/>
      <c r="C18" s="39"/>
      <c r="D18" s="39"/>
      <c r="E18" s="39">
        <v>22</v>
      </c>
      <c r="F18" s="39"/>
      <c r="G18" s="18">
        <f>SUM(B18:F18)</f>
        <v>22</v>
      </c>
    </row>
    <row r="19" spans="1:7" x14ac:dyDescent="0.3">
      <c r="A19" s="15" t="s">
        <v>24</v>
      </c>
      <c r="B19" s="39"/>
      <c r="C19" s="39">
        <v>8</v>
      </c>
      <c r="D19" s="39">
        <v>17</v>
      </c>
      <c r="E19" s="39">
        <v>10</v>
      </c>
      <c r="F19" s="39"/>
      <c r="G19" s="18">
        <f>SUM(B19:F19)</f>
        <v>35</v>
      </c>
    </row>
    <row r="20" spans="1:7" x14ac:dyDescent="0.3">
      <c r="A20" s="15" t="s">
        <v>25</v>
      </c>
      <c r="B20" s="39"/>
      <c r="C20" s="39"/>
      <c r="D20" s="39"/>
      <c r="E20" s="39"/>
      <c r="F20" s="39"/>
      <c r="G20" s="18"/>
    </row>
    <row r="21" spans="1:7" x14ac:dyDescent="0.3">
      <c r="A21" s="15" t="s">
        <v>26</v>
      </c>
      <c r="B21" s="39"/>
      <c r="C21" s="39">
        <v>13</v>
      </c>
      <c r="D21" s="39"/>
      <c r="E21" s="39">
        <v>15</v>
      </c>
      <c r="F21" s="39"/>
      <c r="G21" s="18">
        <f>SUM(B21:F21)</f>
        <v>28</v>
      </c>
    </row>
    <row r="22" spans="1:7" x14ac:dyDescent="0.3">
      <c r="A22" s="15" t="s">
        <v>27</v>
      </c>
      <c r="B22" s="39"/>
      <c r="C22" s="39">
        <v>6</v>
      </c>
      <c r="D22" s="39">
        <v>6</v>
      </c>
      <c r="E22" s="39"/>
      <c r="F22" s="39"/>
      <c r="G22" s="18">
        <f>SUM(B22:F22)</f>
        <v>12</v>
      </c>
    </row>
    <row r="23" spans="1:7" x14ac:dyDescent="0.3">
      <c r="A23" s="15" t="s">
        <v>28</v>
      </c>
      <c r="B23" s="39"/>
      <c r="C23" s="39"/>
      <c r="D23" s="39"/>
      <c r="E23" s="39"/>
      <c r="F23" s="39"/>
      <c r="G23" s="18"/>
    </row>
    <row r="24" spans="1:7" x14ac:dyDescent="0.3">
      <c r="A24" s="15" t="s">
        <v>29</v>
      </c>
      <c r="B24" s="39">
        <v>85</v>
      </c>
      <c r="C24" s="39"/>
      <c r="D24" s="39"/>
      <c r="E24" s="39"/>
      <c r="F24" s="39">
        <v>3</v>
      </c>
      <c r="G24" s="18">
        <f>SUM(B24:F24)</f>
        <v>88</v>
      </c>
    </row>
    <row r="25" spans="1:7" x14ac:dyDescent="0.3">
      <c r="A25" s="15" t="s">
        <v>30</v>
      </c>
      <c r="B25" s="39">
        <v>30</v>
      </c>
      <c r="C25" s="39"/>
      <c r="D25" s="39">
        <v>3</v>
      </c>
      <c r="E25" s="39"/>
      <c r="F25" s="39"/>
      <c r="G25" s="18">
        <f>SUM(B25:F25)</f>
        <v>33</v>
      </c>
    </row>
    <row r="26" spans="1:7" x14ac:dyDescent="0.3">
      <c r="A26" s="15" t="s">
        <v>31</v>
      </c>
      <c r="B26" s="39"/>
      <c r="C26" s="39"/>
      <c r="D26" s="39"/>
      <c r="E26" s="39"/>
      <c r="F26" s="39"/>
      <c r="G26" s="18"/>
    </row>
    <row r="27" spans="1:7" x14ac:dyDescent="0.3">
      <c r="A27" s="15" t="s">
        <v>32</v>
      </c>
      <c r="B27" s="39">
        <v>42</v>
      </c>
      <c r="C27" s="39"/>
      <c r="D27" s="39"/>
      <c r="E27" s="39"/>
      <c r="F27" s="39"/>
      <c r="G27" s="18">
        <f>SUM(B27:F27)</f>
        <v>42</v>
      </c>
    </row>
    <row r="28" spans="1:7" x14ac:dyDescent="0.3">
      <c r="A28" s="15" t="s">
        <v>33</v>
      </c>
      <c r="B28" s="39"/>
      <c r="C28" s="39"/>
      <c r="D28" s="39"/>
      <c r="E28" s="39"/>
      <c r="F28" s="39"/>
      <c r="G28" s="18"/>
    </row>
    <row r="29" spans="1:7" x14ac:dyDescent="0.3">
      <c r="A29" s="15" t="s">
        <v>34</v>
      </c>
      <c r="B29" s="39">
        <v>9</v>
      </c>
      <c r="C29" s="39">
        <v>13</v>
      </c>
      <c r="D29" s="39"/>
      <c r="E29" s="39">
        <v>8</v>
      </c>
      <c r="F29" s="39"/>
      <c r="G29" s="18">
        <f>SUM(B29:F29)</f>
        <v>30</v>
      </c>
    </row>
    <row r="30" spans="1:7" x14ac:dyDescent="0.3">
      <c r="A30" s="15" t="s">
        <v>35</v>
      </c>
      <c r="B30" s="39"/>
      <c r="C30" s="39"/>
      <c r="D30" s="39"/>
      <c r="E30" s="39"/>
      <c r="F30" s="39"/>
      <c r="G30" s="18"/>
    </row>
    <row r="31" spans="1:7" x14ac:dyDescent="0.3">
      <c r="A31" s="15" t="s">
        <v>36</v>
      </c>
      <c r="B31" s="39">
        <v>10</v>
      </c>
      <c r="C31" s="39"/>
      <c r="D31" s="39">
        <v>1</v>
      </c>
      <c r="E31" s="39"/>
      <c r="F31" s="39"/>
      <c r="G31" s="18">
        <f>SUM(B31:F31)</f>
        <v>11</v>
      </c>
    </row>
    <row r="32" spans="1:7" x14ac:dyDescent="0.3">
      <c r="A32" s="15" t="s">
        <v>37</v>
      </c>
      <c r="B32" s="39">
        <v>6</v>
      </c>
      <c r="C32" s="39">
        <v>7</v>
      </c>
      <c r="D32" s="39">
        <v>34</v>
      </c>
      <c r="E32" s="39">
        <v>4</v>
      </c>
      <c r="F32" s="39"/>
      <c r="G32" s="18">
        <f>SUM(B32:F32)</f>
        <v>51</v>
      </c>
    </row>
    <row r="33" spans="1:7" x14ac:dyDescent="0.3">
      <c r="A33" s="15" t="s">
        <v>38</v>
      </c>
      <c r="B33" s="39"/>
      <c r="C33" s="39"/>
      <c r="D33" s="39"/>
      <c r="E33" s="39"/>
      <c r="F33" s="39"/>
      <c r="G33" s="18"/>
    </row>
    <row r="34" spans="1:7" x14ac:dyDescent="0.3">
      <c r="A34" s="15" t="s">
        <v>39</v>
      </c>
      <c r="B34" s="39"/>
      <c r="C34" s="39"/>
      <c r="D34" s="39"/>
      <c r="E34" s="39"/>
      <c r="F34" s="39"/>
      <c r="G34" s="18"/>
    </row>
    <row r="35" spans="1:7" x14ac:dyDescent="0.3">
      <c r="A35" s="15" t="s">
        <v>40</v>
      </c>
      <c r="B35" s="39"/>
      <c r="C35" s="39">
        <v>11</v>
      </c>
      <c r="D35" s="39"/>
      <c r="E35" s="39">
        <v>2</v>
      </c>
      <c r="F35" s="39"/>
      <c r="G35" s="18">
        <f>SUM(B35:F35)</f>
        <v>13</v>
      </c>
    </row>
    <row r="36" spans="1:7" x14ac:dyDescent="0.3">
      <c r="A36" s="15" t="s">
        <v>41</v>
      </c>
      <c r="B36" s="39">
        <v>21</v>
      </c>
      <c r="C36" s="39"/>
      <c r="D36" s="39"/>
      <c r="E36" s="39"/>
      <c r="F36" s="39"/>
      <c r="G36" s="18">
        <f>SUM(B36:F36)</f>
        <v>21</v>
      </c>
    </row>
    <row r="37" spans="1:7" x14ac:dyDescent="0.3">
      <c r="A37" s="15" t="s">
        <v>42</v>
      </c>
      <c r="B37" s="39"/>
      <c r="C37" s="39"/>
      <c r="D37" s="39"/>
      <c r="E37" s="39"/>
      <c r="F37" s="39"/>
      <c r="G37" s="18"/>
    </row>
    <row r="38" spans="1:7" x14ac:dyDescent="0.3">
      <c r="A38" s="15" t="s">
        <v>43</v>
      </c>
      <c r="B38" s="39"/>
      <c r="C38" s="39"/>
      <c r="D38" s="39"/>
      <c r="E38" s="39"/>
      <c r="F38" s="39"/>
      <c r="G38" s="18"/>
    </row>
    <row r="39" spans="1:7" x14ac:dyDescent="0.3">
      <c r="A39" s="15" t="s">
        <v>44</v>
      </c>
      <c r="B39" s="39"/>
      <c r="C39" s="39">
        <v>3</v>
      </c>
      <c r="D39" s="39"/>
      <c r="E39" s="39"/>
      <c r="F39" s="39"/>
      <c r="G39" s="18">
        <f>SUM(B39:F39)</f>
        <v>3</v>
      </c>
    </row>
    <row r="40" spans="1:7" x14ac:dyDescent="0.3">
      <c r="A40" s="15" t="s">
        <v>45</v>
      </c>
      <c r="B40" s="39"/>
      <c r="C40" s="39">
        <v>12</v>
      </c>
      <c r="D40" s="39">
        <v>10</v>
      </c>
      <c r="E40" s="39">
        <v>6</v>
      </c>
      <c r="F40" s="39"/>
      <c r="G40" s="18">
        <f>SUM(B40:F40)</f>
        <v>28</v>
      </c>
    </row>
    <row r="41" spans="1:7" x14ac:dyDescent="0.3">
      <c r="A41" s="15" t="s">
        <v>46</v>
      </c>
      <c r="B41" s="39"/>
      <c r="C41" s="39"/>
      <c r="D41" s="39"/>
      <c r="E41" s="39"/>
      <c r="F41" s="39"/>
      <c r="G41" s="18"/>
    </row>
    <row r="42" spans="1:7" x14ac:dyDescent="0.3">
      <c r="A42" s="15" t="s">
        <v>47</v>
      </c>
      <c r="B42" s="39"/>
      <c r="C42" s="39">
        <v>7</v>
      </c>
      <c r="D42" s="39">
        <v>4</v>
      </c>
      <c r="E42" s="39">
        <v>2</v>
      </c>
      <c r="F42" s="39"/>
      <c r="G42" s="18">
        <f>SUM(B42:F42)</f>
        <v>13</v>
      </c>
    </row>
    <row r="43" spans="1:7" x14ac:dyDescent="0.3">
      <c r="A43" s="15" t="s">
        <v>48</v>
      </c>
      <c r="B43" s="39"/>
      <c r="C43" s="39"/>
      <c r="D43" s="39"/>
      <c r="E43" s="39"/>
      <c r="F43" s="39"/>
      <c r="G43" s="18"/>
    </row>
    <row r="44" spans="1:7" x14ac:dyDescent="0.3">
      <c r="A44" s="12"/>
      <c r="B44" s="12"/>
      <c r="C44" s="12"/>
      <c r="D44" s="12"/>
      <c r="E44" s="12"/>
      <c r="F44" s="12"/>
      <c r="G44" s="18"/>
    </row>
    <row r="45" spans="1:7" x14ac:dyDescent="0.3">
      <c r="A45" s="15" t="s">
        <v>49</v>
      </c>
      <c r="B45" s="18">
        <f t="shared" ref="B45:F45" si="1">SUM(B2:B44)</f>
        <v>311</v>
      </c>
      <c r="C45" s="18">
        <f t="shared" si="1"/>
        <v>162</v>
      </c>
      <c r="D45" s="18">
        <f t="shared" si="1"/>
        <v>149</v>
      </c>
      <c r="E45" s="18">
        <f t="shared" si="1"/>
        <v>98</v>
      </c>
      <c r="F45" s="18">
        <f t="shared" si="1"/>
        <v>9</v>
      </c>
      <c r="G45" s="32">
        <f>SUM(G2:G44)</f>
        <v>729</v>
      </c>
    </row>
  </sheetData>
  <autoFilter ref="A1:G45" xr:uid="{FFD248E3-0F71-475B-84E0-4B4FB796E06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B7CEB-D843-4E34-8057-25557E131997}">
  <dimension ref="A1:X45"/>
  <sheetViews>
    <sheetView workbookViewId="0">
      <pane xSplit="6" ySplit="12" topLeftCell="K13" activePane="bottomRight" state="frozen"/>
      <selection pane="topRight" activeCell="H1" sqref="H1"/>
      <selection pane="bottomLeft" activeCell="A13" sqref="A13"/>
      <selection pane="bottomRight" activeCell="P6" sqref="P6"/>
    </sheetView>
  </sheetViews>
  <sheetFormatPr defaultRowHeight="14.4" x14ac:dyDescent="0.3"/>
  <cols>
    <col min="1" max="1" width="24.88671875" customWidth="1"/>
    <col min="2" max="2" width="5.88671875" customWidth="1"/>
    <col min="3" max="3" width="8.44140625" customWidth="1"/>
    <col min="4" max="4" width="9.5546875" customWidth="1"/>
    <col min="5" max="5" width="10" customWidth="1"/>
    <col min="6" max="6" width="10.44140625" customWidth="1"/>
    <col min="7" max="7" width="5.77734375" customWidth="1"/>
    <col min="8" max="8" width="8.6640625" customWidth="1"/>
    <col min="9" max="9" width="6.88671875" customWidth="1"/>
    <col min="10" max="10" width="7.33203125" customWidth="1"/>
    <col min="11" max="11" width="10.44140625" customWidth="1"/>
    <col min="12" max="12" width="13.6640625" customWidth="1"/>
    <col min="13" max="13" width="11.109375" customWidth="1"/>
    <col min="14" max="14" width="9.33203125" customWidth="1"/>
    <col min="15" max="15" width="8.44140625" customWidth="1"/>
    <col min="16" max="17" width="9.77734375" customWidth="1"/>
    <col min="18" max="21" width="8" customWidth="1"/>
    <col min="22" max="22" width="5.44140625" customWidth="1"/>
    <col min="23" max="23" width="6.21875" customWidth="1"/>
    <col min="24" max="24" width="17.5546875" customWidth="1"/>
  </cols>
  <sheetData>
    <row r="1" spans="1:24" ht="57.6" x14ac:dyDescent="0.3">
      <c r="A1" s="15" t="s">
        <v>0</v>
      </c>
      <c r="B1" s="5" t="s">
        <v>93</v>
      </c>
      <c r="C1" s="5" t="s">
        <v>107</v>
      </c>
      <c r="D1" s="5" t="s">
        <v>103</v>
      </c>
      <c r="E1" s="5" t="s">
        <v>100</v>
      </c>
      <c r="F1" s="5" t="s">
        <v>97</v>
      </c>
      <c r="G1" s="5" t="s">
        <v>95</v>
      </c>
      <c r="H1" s="5" t="s">
        <v>98</v>
      </c>
      <c r="I1" s="5" t="s">
        <v>99</v>
      </c>
      <c r="J1" s="5" t="s">
        <v>108</v>
      </c>
      <c r="K1" s="5" t="s">
        <v>94</v>
      </c>
      <c r="L1" s="28" t="s">
        <v>96</v>
      </c>
      <c r="M1" s="28" t="s">
        <v>101</v>
      </c>
      <c r="N1" s="28" t="s">
        <v>102</v>
      </c>
      <c r="O1" s="28" t="s">
        <v>104</v>
      </c>
      <c r="P1" s="28" t="s">
        <v>105</v>
      </c>
      <c r="Q1" s="28" t="s">
        <v>106</v>
      </c>
      <c r="R1" s="28" t="s">
        <v>109</v>
      </c>
      <c r="S1" s="28" t="s">
        <v>110</v>
      </c>
      <c r="T1" s="28" t="s">
        <v>111</v>
      </c>
      <c r="U1" s="28" t="s">
        <v>112</v>
      </c>
      <c r="V1" s="28" t="s">
        <v>113</v>
      </c>
      <c r="W1" s="28" t="s">
        <v>114</v>
      </c>
      <c r="X1" s="5" t="s">
        <v>6</v>
      </c>
    </row>
    <row r="2" spans="1:24" x14ac:dyDescent="0.3">
      <c r="A2" s="15" t="s">
        <v>7</v>
      </c>
      <c r="B2" s="21">
        <v>5</v>
      </c>
      <c r="C2" s="21">
        <v>3</v>
      </c>
      <c r="D2" s="21"/>
      <c r="E2" s="21"/>
      <c r="F2" s="21">
        <v>10</v>
      </c>
      <c r="G2" s="21"/>
      <c r="H2" s="21">
        <v>5</v>
      </c>
      <c r="I2" s="21">
        <v>8</v>
      </c>
      <c r="J2" s="21"/>
      <c r="K2" s="21">
        <v>10</v>
      </c>
      <c r="L2" s="12">
        <v>4</v>
      </c>
      <c r="M2" s="12">
        <v>4</v>
      </c>
      <c r="N2" s="12"/>
      <c r="O2" s="12"/>
      <c r="P2" s="12"/>
      <c r="Q2" s="12"/>
      <c r="R2" s="12">
        <v>9</v>
      </c>
      <c r="S2" s="12"/>
      <c r="T2" s="12"/>
      <c r="U2" s="12"/>
      <c r="V2" s="12"/>
      <c r="W2" s="12">
        <v>3</v>
      </c>
      <c r="X2" s="8">
        <f>SUM(B2:W2)</f>
        <v>61</v>
      </c>
    </row>
    <row r="3" spans="1:24" x14ac:dyDescent="0.3">
      <c r="A3" s="15" t="s">
        <v>8</v>
      </c>
      <c r="B3" s="21"/>
      <c r="C3" s="21"/>
      <c r="D3" s="21"/>
      <c r="E3" s="21"/>
      <c r="F3" s="21"/>
      <c r="G3" s="21"/>
      <c r="H3" s="21"/>
      <c r="I3" s="21">
        <v>8</v>
      </c>
      <c r="J3" s="21"/>
      <c r="K3" s="21">
        <v>7</v>
      </c>
      <c r="L3" s="12"/>
      <c r="M3" s="12"/>
      <c r="N3" s="12"/>
      <c r="O3" s="12"/>
      <c r="P3" s="12"/>
      <c r="Q3" s="12"/>
      <c r="R3" s="12"/>
      <c r="S3" s="12">
        <v>7</v>
      </c>
      <c r="T3" s="12"/>
      <c r="U3" s="12"/>
      <c r="V3" s="12"/>
      <c r="W3" s="12"/>
      <c r="X3" s="8">
        <f>SUM(B3:W3)</f>
        <v>22</v>
      </c>
    </row>
    <row r="4" spans="1:24" x14ac:dyDescent="0.3">
      <c r="A4" s="15" t="s">
        <v>9</v>
      </c>
      <c r="B4" s="21">
        <v>3</v>
      </c>
      <c r="C4" s="21">
        <v>2</v>
      </c>
      <c r="D4" s="21">
        <v>2</v>
      </c>
      <c r="E4" s="21">
        <v>4</v>
      </c>
      <c r="F4" s="21">
        <v>22</v>
      </c>
      <c r="G4" s="21">
        <v>5</v>
      </c>
      <c r="H4" s="21">
        <v>10</v>
      </c>
      <c r="I4" s="21"/>
      <c r="J4" s="21">
        <v>9</v>
      </c>
      <c r="K4" s="21">
        <v>109</v>
      </c>
      <c r="L4" s="12"/>
      <c r="M4" s="12">
        <v>27</v>
      </c>
      <c r="N4" s="12"/>
      <c r="O4" s="12"/>
      <c r="P4" s="12"/>
      <c r="Q4" s="12"/>
      <c r="R4" s="12"/>
      <c r="S4" s="12"/>
      <c r="T4" s="12">
        <v>6</v>
      </c>
      <c r="U4" s="12"/>
      <c r="V4" s="12"/>
      <c r="W4" s="12"/>
      <c r="X4" s="8">
        <f>SUM(B4:W4)</f>
        <v>199</v>
      </c>
    </row>
    <row r="5" spans="1:24" x14ac:dyDescent="0.3">
      <c r="A5" s="15" t="s">
        <v>10</v>
      </c>
      <c r="B5" s="21">
        <v>6</v>
      </c>
      <c r="C5" s="21"/>
      <c r="D5" s="21"/>
      <c r="E5" s="21"/>
      <c r="F5" s="21"/>
      <c r="G5" s="21"/>
      <c r="H5" s="21"/>
      <c r="I5" s="21"/>
      <c r="J5" s="21"/>
      <c r="K5" s="21"/>
      <c r="L5" s="12">
        <v>5</v>
      </c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8">
        <f>SUM(B5:W5)</f>
        <v>11</v>
      </c>
    </row>
    <row r="6" spans="1:24" x14ac:dyDescent="0.3">
      <c r="A6" s="15" t="s">
        <v>11</v>
      </c>
      <c r="B6" s="21"/>
      <c r="C6" s="21"/>
      <c r="D6" s="21">
        <v>8</v>
      </c>
      <c r="E6" s="21"/>
      <c r="F6" s="21"/>
      <c r="G6" s="21"/>
      <c r="H6" s="21">
        <v>2</v>
      </c>
      <c r="I6" s="21"/>
      <c r="J6" s="21"/>
      <c r="K6" s="21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8">
        <f>SUM(B6:W6)</f>
        <v>10</v>
      </c>
    </row>
    <row r="7" spans="1:24" x14ac:dyDescent="0.3">
      <c r="A7" s="15" t="s">
        <v>12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8"/>
    </row>
    <row r="8" spans="1:24" x14ac:dyDescent="0.3">
      <c r="A8" s="15" t="s">
        <v>13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8"/>
    </row>
    <row r="9" spans="1:24" x14ac:dyDescent="0.3">
      <c r="A9" s="15" t="s">
        <v>14</v>
      </c>
      <c r="B9" s="21">
        <v>3</v>
      </c>
      <c r="C9" s="21"/>
      <c r="D9" s="21"/>
      <c r="E9" s="21"/>
      <c r="F9" s="21"/>
      <c r="G9" s="21"/>
      <c r="H9" s="21"/>
      <c r="I9" s="21"/>
      <c r="J9" s="21"/>
      <c r="K9" s="21"/>
      <c r="L9" s="12">
        <v>2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8">
        <f t="shared" ref="X9:X15" si="0">SUM(B9:W9)</f>
        <v>5</v>
      </c>
    </row>
    <row r="10" spans="1:24" x14ac:dyDescent="0.3">
      <c r="A10" s="15" t="s">
        <v>15</v>
      </c>
      <c r="B10" s="21"/>
      <c r="C10" s="21"/>
      <c r="D10" s="21">
        <v>3</v>
      </c>
      <c r="E10" s="21"/>
      <c r="F10" s="21"/>
      <c r="G10" s="21"/>
      <c r="H10" s="21"/>
      <c r="I10" s="21"/>
      <c r="J10" s="21"/>
      <c r="K10" s="21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8">
        <f t="shared" si="0"/>
        <v>3</v>
      </c>
    </row>
    <row r="11" spans="1:24" x14ac:dyDescent="0.3">
      <c r="A11" s="15" t="s">
        <v>16</v>
      </c>
      <c r="B11" s="21">
        <v>1</v>
      </c>
      <c r="C11" s="21">
        <v>5</v>
      </c>
      <c r="D11" s="21">
        <v>4</v>
      </c>
      <c r="E11" s="21">
        <v>2</v>
      </c>
      <c r="F11" s="21">
        <v>2</v>
      </c>
      <c r="G11" s="21">
        <v>3</v>
      </c>
      <c r="H11" s="21">
        <v>2</v>
      </c>
      <c r="I11" s="21"/>
      <c r="J11" s="21">
        <v>2</v>
      </c>
      <c r="K11" s="21">
        <v>4</v>
      </c>
      <c r="L11" s="12"/>
      <c r="M11" s="12"/>
      <c r="N11" s="12"/>
      <c r="O11" s="12"/>
      <c r="P11" s="12">
        <v>6</v>
      </c>
      <c r="Q11" s="12"/>
      <c r="R11" s="12"/>
      <c r="S11" s="12"/>
      <c r="T11" s="12"/>
      <c r="U11" s="12"/>
      <c r="V11" s="12"/>
      <c r="W11" s="12"/>
      <c r="X11" s="8">
        <f t="shared" si="0"/>
        <v>31</v>
      </c>
    </row>
    <row r="12" spans="1:24" x14ac:dyDescent="0.3">
      <c r="A12" s="15" t="s">
        <v>17</v>
      </c>
      <c r="B12" s="21">
        <v>8</v>
      </c>
      <c r="C12" s="21"/>
      <c r="D12" s="21"/>
      <c r="E12" s="21"/>
      <c r="F12" s="21">
        <v>8</v>
      </c>
      <c r="G12" s="21"/>
      <c r="H12" s="21"/>
      <c r="I12" s="21"/>
      <c r="J12" s="21"/>
      <c r="K12" s="21">
        <v>3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8">
        <f t="shared" si="0"/>
        <v>19</v>
      </c>
    </row>
    <row r="13" spans="1:24" x14ac:dyDescent="0.3">
      <c r="A13" s="15" t="s">
        <v>18</v>
      </c>
      <c r="B13" s="21"/>
      <c r="C13" s="21"/>
      <c r="D13" s="21">
        <v>9</v>
      </c>
      <c r="E13" s="21"/>
      <c r="F13" s="21"/>
      <c r="G13" s="21"/>
      <c r="H13" s="21">
        <v>8</v>
      </c>
      <c r="I13" s="21">
        <v>12</v>
      </c>
      <c r="J13" s="21"/>
      <c r="K13" s="21"/>
      <c r="L13" s="12"/>
      <c r="M13" s="12"/>
      <c r="N13" s="12">
        <v>31</v>
      </c>
      <c r="O13" s="12"/>
      <c r="P13" s="12"/>
      <c r="Q13" s="12"/>
      <c r="R13" s="12"/>
      <c r="S13" s="12"/>
      <c r="T13" s="12"/>
      <c r="U13" s="12">
        <v>5</v>
      </c>
      <c r="V13" s="12"/>
      <c r="W13" s="12"/>
      <c r="X13" s="8">
        <f t="shared" si="0"/>
        <v>65</v>
      </c>
    </row>
    <row r="14" spans="1:24" x14ac:dyDescent="0.3">
      <c r="A14" s="15" t="s">
        <v>19</v>
      </c>
      <c r="B14" s="21">
        <v>12</v>
      </c>
      <c r="C14" s="21"/>
      <c r="D14" s="21"/>
      <c r="E14" s="21"/>
      <c r="F14" s="21"/>
      <c r="G14" s="21">
        <v>33</v>
      </c>
      <c r="H14" s="21">
        <v>18</v>
      </c>
      <c r="I14" s="21"/>
      <c r="J14" s="21"/>
      <c r="K14" s="21"/>
      <c r="L14" s="12"/>
      <c r="M14" s="12"/>
      <c r="N14" s="12"/>
      <c r="O14" s="12">
        <v>18</v>
      </c>
      <c r="P14" s="12">
        <v>9</v>
      </c>
      <c r="Q14" s="12">
        <v>10</v>
      </c>
      <c r="R14" s="12"/>
      <c r="S14" s="12"/>
      <c r="T14" s="12"/>
      <c r="U14" s="12"/>
      <c r="V14" s="12"/>
      <c r="W14" s="12"/>
      <c r="X14" s="8">
        <f t="shared" si="0"/>
        <v>100</v>
      </c>
    </row>
    <row r="15" spans="1:24" x14ac:dyDescent="0.3">
      <c r="A15" s="15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12">
        <v>2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8">
        <f t="shared" si="0"/>
        <v>2</v>
      </c>
    </row>
    <row r="16" spans="1:24" x14ac:dyDescent="0.3">
      <c r="A16" s="15" t="s">
        <v>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8"/>
    </row>
    <row r="17" spans="1:24" x14ac:dyDescent="0.3">
      <c r="A17" s="15" t="s">
        <v>22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8"/>
    </row>
    <row r="18" spans="1:24" x14ac:dyDescent="0.3">
      <c r="A18" s="15" t="s">
        <v>23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12">
        <v>12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8">
        <f>SUM(B18:W18)</f>
        <v>12</v>
      </c>
    </row>
    <row r="19" spans="1:24" x14ac:dyDescent="0.3">
      <c r="A19" s="15" t="s">
        <v>24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12">
        <v>5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8">
        <f>SUM(B19:W19)</f>
        <v>5</v>
      </c>
    </row>
    <row r="20" spans="1:24" x14ac:dyDescent="0.3">
      <c r="A20" s="15" t="s">
        <v>25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8"/>
    </row>
    <row r="21" spans="1:24" x14ac:dyDescent="0.3">
      <c r="A21" s="15" t="s">
        <v>26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8"/>
    </row>
    <row r="22" spans="1:24" x14ac:dyDescent="0.3">
      <c r="A22" s="15" t="s">
        <v>27</v>
      </c>
      <c r="B22" s="21"/>
      <c r="C22" s="21">
        <v>5</v>
      </c>
      <c r="D22" s="21"/>
      <c r="E22" s="21"/>
      <c r="F22" s="21"/>
      <c r="G22" s="21">
        <v>4</v>
      </c>
      <c r="H22" s="21"/>
      <c r="I22" s="21"/>
      <c r="J22" s="21"/>
      <c r="K22" s="21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8">
        <f>SUM(B22:W22)</f>
        <v>9</v>
      </c>
    </row>
    <row r="23" spans="1:24" x14ac:dyDescent="0.3">
      <c r="A23" s="15" t="s">
        <v>28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8"/>
    </row>
    <row r="24" spans="1:24" x14ac:dyDescent="0.3">
      <c r="A24" s="15" t="s">
        <v>29</v>
      </c>
      <c r="B24" s="21">
        <v>12</v>
      </c>
      <c r="C24" s="21">
        <v>1</v>
      </c>
      <c r="D24" s="21"/>
      <c r="E24" s="21">
        <v>12</v>
      </c>
      <c r="F24" s="21"/>
      <c r="G24" s="21"/>
      <c r="H24" s="21"/>
      <c r="I24" s="21"/>
      <c r="J24" s="21"/>
      <c r="K24" s="21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8">
        <f>SUM(B24:W24)</f>
        <v>25</v>
      </c>
    </row>
    <row r="25" spans="1:24" x14ac:dyDescent="0.3">
      <c r="A25" s="15" t="s">
        <v>30</v>
      </c>
      <c r="B25" s="21"/>
      <c r="C25" s="21"/>
      <c r="D25" s="21"/>
      <c r="E25" s="21">
        <v>9</v>
      </c>
      <c r="F25" s="21"/>
      <c r="G25" s="21">
        <v>3</v>
      </c>
      <c r="H25" s="21"/>
      <c r="I25" s="21"/>
      <c r="J25" s="21"/>
      <c r="K25" s="21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8">
        <f>SUM(B25:W25)</f>
        <v>12</v>
      </c>
    </row>
    <row r="26" spans="1:24" x14ac:dyDescent="0.3">
      <c r="A26" s="15" t="s">
        <v>31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12">
        <v>5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8">
        <f>SUM(B26:W26)</f>
        <v>5</v>
      </c>
    </row>
    <row r="27" spans="1:24" x14ac:dyDescent="0.3">
      <c r="A27" s="15" t="s">
        <v>32</v>
      </c>
      <c r="B27" s="21">
        <v>3</v>
      </c>
      <c r="C27" s="21">
        <v>4</v>
      </c>
      <c r="D27" s="21">
        <v>2</v>
      </c>
      <c r="E27" s="21"/>
      <c r="F27" s="21"/>
      <c r="G27" s="21"/>
      <c r="H27" s="21"/>
      <c r="I27" s="21">
        <v>6</v>
      </c>
      <c r="J27" s="21"/>
      <c r="K27" s="21"/>
      <c r="L27" s="12">
        <v>3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8">
        <f>SUM(B27:W27)</f>
        <v>18</v>
      </c>
    </row>
    <row r="28" spans="1:24" x14ac:dyDescent="0.3">
      <c r="A28" s="15" t="s">
        <v>33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8"/>
    </row>
    <row r="29" spans="1:24" x14ac:dyDescent="0.3">
      <c r="A29" s="15" t="s">
        <v>34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12">
        <v>11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8">
        <f>SUM(B29:W29)</f>
        <v>11</v>
      </c>
    </row>
    <row r="30" spans="1:24" x14ac:dyDescent="0.3">
      <c r="A30" s="15" t="s">
        <v>35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8"/>
    </row>
    <row r="31" spans="1:24" x14ac:dyDescent="0.3">
      <c r="A31" s="15" t="s">
        <v>36</v>
      </c>
      <c r="B31" s="21"/>
      <c r="C31" s="21"/>
      <c r="D31" s="21">
        <v>1</v>
      </c>
      <c r="E31" s="21"/>
      <c r="F31" s="21"/>
      <c r="G31" s="21">
        <v>12</v>
      </c>
      <c r="H31" s="21"/>
      <c r="I31" s="21"/>
      <c r="J31" s="21"/>
      <c r="K31" s="21">
        <v>15</v>
      </c>
      <c r="L31" s="12"/>
      <c r="M31" s="12"/>
      <c r="N31" s="12"/>
      <c r="O31" s="12"/>
      <c r="P31" s="12">
        <v>11</v>
      </c>
      <c r="Q31" s="12"/>
      <c r="R31" s="12"/>
      <c r="S31" s="12"/>
      <c r="T31" s="12"/>
      <c r="U31" s="12"/>
      <c r="V31" s="12">
        <v>4</v>
      </c>
      <c r="W31" s="12"/>
      <c r="X31" s="8">
        <f>SUM(B31:W31)</f>
        <v>43</v>
      </c>
    </row>
    <row r="32" spans="1:24" x14ac:dyDescent="0.3">
      <c r="A32" s="15" t="s">
        <v>37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8"/>
    </row>
    <row r="33" spans="1:24" x14ac:dyDescent="0.3">
      <c r="A33" s="15" t="s">
        <v>38</v>
      </c>
      <c r="B33" s="21"/>
      <c r="C33" s="21"/>
      <c r="D33" s="21"/>
      <c r="E33" s="21"/>
      <c r="F33" s="21"/>
      <c r="G33" s="21">
        <v>3</v>
      </c>
      <c r="H33" s="21"/>
      <c r="I33" s="21"/>
      <c r="J33" s="21"/>
      <c r="K33" s="21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8">
        <f>SUM(B33:W33)</f>
        <v>3</v>
      </c>
    </row>
    <row r="34" spans="1:24" x14ac:dyDescent="0.3">
      <c r="A34" s="15" t="s">
        <v>39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8"/>
    </row>
    <row r="35" spans="1:24" x14ac:dyDescent="0.3">
      <c r="A35" s="15" t="s">
        <v>40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8"/>
    </row>
    <row r="36" spans="1:24" x14ac:dyDescent="0.3">
      <c r="A36" s="15" t="s">
        <v>41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8"/>
    </row>
    <row r="37" spans="1:24" x14ac:dyDescent="0.3">
      <c r="A37" s="15" t="s">
        <v>42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12"/>
      <c r="M37" s="12"/>
      <c r="N37" s="12"/>
      <c r="O37" s="12">
        <v>11</v>
      </c>
      <c r="P37" s="12"/>
      <c r="Q37" s="12"/>
      <c r="R37" s="12"/>
      <c r="S37" s="12"/>
      <c r="T37" s="12"/>
      <c r="U37" s="12"/>
      <c r="V37" s="12"/>
      <c r="W37" s="12"/>
      <c r="X37" s="8">
        <f>SUM(B37:W37)</f>
        <v>11</v>
      </c>
    </row>
    <row r="38" spans="1:24" x14ac:dyDescent="0.3">
      <c r="A38" s="15" t="s">
        <v>43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8"/>
    </row>
    <row r="39" spans="1:24" x14ac:dyDescent="0.3">
      <c r="A39" s="15" t="s">
        <v>44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12">
        <v>12</v>
      </c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8">
        <f>SUM(B39:W39)</f>
        <v>12</v>
      </c>
    </row>
    <row r="40" spans="1:24" x14ac:dyDescent="0.3">
      <c r="A40" s="15" t="s">
        <v>45</v>
      </c>
      <c r="B40" s="21">
        <v>5</v>
      </c>
      <c r="C40" s="21"/>
      <c r="D40" s="21"/>
      <c r="E40" s="21"/>
      <c r="F40" s="21"/>
      <c r="G40" s="21"/>
      <c r="H40" s="21"/>
      <c r="I40" s="21"/>
      <c r="J40" s="21"/>
      <c r="K40" s="21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8">
        <f>SUM(B40:W40)</f>
        <v>5</v>
      </c>
    </row>
    <row r="41" spans="1:24" x14ac:dyDescent="0.3">
      <c r="A41" s="15" t="s">
        <v>46</v>
      </c>
      <c r="B41" s="21"/>
      <c r="C41" s="21"/>
      <c r="D41" s="21"/>
      <c r="E41" s="21"/>
      <c r="F41" s="21"/>
      <c r="G41" s="21">
        <v>20</v>
      </c>
      <c r="H41" s="21"/>
      <c r="I41" s="21"/>
      <c r="J41" s="21"/>
      <c r="K41" s="21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8">
        <f>SUM(B41:W41)</f>
        <v>20</v>
      </c>
    </row>
    <row r="42" spans="1:24" x14ac:dyDescent="0.3">
      <c r="A42" s="15" t="s">
        <v>47</v>
      </c>
      <c r="B42" s="21">
        <v>5</v>
      </c>
      <c r="C42" s="21"/>
      <c r="D42" s="21"/>
      <c r="E42" s="21"/>
      <c r="F42" s="21"/>
      <c r="G42" s="21"/>
      <c r="H42" s="21"/>
      <c r="I42" s="21"/>
      <c r="J42" s="21"/>
      <c r="K42" s="21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8">
        <f>SUM(B42:W42)</f>
        <v>5</v>
      </c>
    </row>
    <row r="43" spans="1:24" x14ac:dyDescent="0.3">
      <c r="A43" s="15" t="s">
        <v>48</v>
      </c>
      <c r="B43" s="21">
        <v>17</v>
      </c>
      <c r="C43" s="21"/>
      <c r="D43" s="21"/>
      <c r="E43" s="21">
        <v>9</v>
      </c>
      <c r="F43" s="21">
        <v>13</v>
      </c>
      <c r="G43" s="21"/>
      <c r="H43" s="21">
        <v>9</v>
      </c>
      <c r="I43" s="21">
        <v>14</v>
      </c>
      <c r="J43" s="21">
        <v>7</v>
      </c>
      <c r="K43" s="21">
        <v>25</v>
      </c>
      <c r="L43" s="12">
        <v>9</v>
      </c>
      <c r="M43" s="12"/>
      <c r="N43" s="12"/>
      <c r="O43" s="12"/>
      <c r="P43" s="12"/>
      <c r="Q43" s="12">
        <v>11</v>
      </c>
      <c r="R43" s="12"/>
      <c r="S43" s="12"/>
      <c r="T43" s="12"/>
      <c r="U43" s="12"/>
      <c r="V43" s="12"/>
      <c r="W43" s="12"/>
      <c r="X43" s="8">
        <f>SUM(B43:W43)</f>
        <v>114</v>
      </c>
    </row>
    <row r="44" spans="1:24" x14ac:dyDescent="0.3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8"/>
    </row>
    <row r="45" spans="1:24" x14ac:dyDescent="0.3">
      <c r="A45" s="15" t="s">
        <v>49</v>
      </c>
      <c r="B45" s="8">
        <f t="shared" ref="B45:K45" si="1">SUM(B2:B44)</f>
        <v>80</v>
      </c>
      <c r="C45" s="8">
        <f t="shared" si="1"/>
        <v>20</v>
      </c>
      <c r="D45" s="8">
        <f t="shared" si="1"/>
        <v>29</v>
      </c>
      <c r="E45" s="8">
        <f t="shared" si="1"/>
        <v>36</v>
      </c>
      <c r="F45" s="8">
        <f t="shared" si="1"/>
        <v>55</v>
      </c>
      <c r="G45" s="8">
        <f t="shared" si="1"/>
        <v>83</v>
      </c>
      <c r="H45" s="8">
        <f t="shared" si="1"/>
        <v>54</v>
      </c>
      <c r="I45" s="8">
        <f t="shared" si="1"/>
        <v>48</v>
      </c>
      <c r="J45" s="8">
        <f t="shared" si="1"/>
        <v>18</v>
      </c>
      <c r="K45" s="8">
        <f t="shared" si="1"/>
        <v>173</v>
      </c>
      <c r="L45" s="18">
        <f t="shared" ref="L45:X45" si="2">SUM(L2:L44)</f>
        <v>70</v>
      </c>
      <c r="M45" s="18">
        <f t="shared" si="2"/>
        <v>31</v>
      </c>
      <c r="N45" s="18">
        <f t="shared" si="2"/>
        <v>31</v>
      </c>
      <c r="O45" s="18">
        <f t="shared" si="2"/>
        <v>29</v>
      </c>
      <c r="P45" s="18">
        <f t="shared" si="2"/>
        <v>26</v>
      </c>
      <c r="Q45" s="18">
        <f t="shared" si="2"/>
        <v>21</v>
      </c>
      <c r="R45" s="18">
        <f t="shared" si="2"/>
        <v>9</v>
      </c>
      <c r="S45" s="18">
        <f t="shared" si="2"/>
        <v>7</v>
      </c>
      <c r="T45" s="18">
        <f t="shared" si="2"/>
        <v>6</v>
      </c>
      <c r="U45" s="18">
        <f t="shared" si="2"/>
        <v>5</v>
      </c>
      <c r="V45" s="18">
        <f t="shared" si="2"/>
        <v>4</v>
      </c>
      <c r="W45" s="18">
        <f t="shared" si="2"/>
        <v>3</v>
      </c>
      <c r="X45" s="17">
        <f t="shared" si="2"/>
        <v>838</v>
      </c>
    </row>
  </sheetData>
  <autoFilter ref="A1:X45" xr:uid="{C0BB7CEB-D843-4E34-8057-25557E131997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3F5F-5B0A-414C-A499-7001DA3FAA35}">
  <dimension ref="A1:I45"/>
  <sheetViews>
    <sheetView workbookViewId="0">
      <pane ySplit="1" topLeftCell="A27" activePane="bottomLeft" state="frozen"/>
      <selection pane="bottomLeft" activeCell="B1" sqref="B1:B45"/>
    </sheetView>
  </sheetViews>
  <sheetFormatPr defaultRowHeight="14.4" x14ac:dyDescent="0.3"/>
  <cols>
    <col min="1" max="1" width="33.33203125" customWidth="1"/>
    <col min="2" max="2" width="20.109375" customWidth="1"/>
    <col min="3" max="3" width="22.21875" customWidth="1"/>
    <col min="4" max="4" width="20.5546875" customWidth="1"/>
    <col min="5" max="5" width="15.109375" customWidth="1"/>
    <col min="6" max="8" width="18.77734375" customWidth="1"/>
    <col min="9" max="9" width="18.21875" customWidth="1"/>
  </cols>
  <sheetData>
    <row r="1" spans="1:9" ht="43.2" x14ac:dyDescent="0.3">
      <c r="A1" s="15" t="s">
        <v>0</v>
      </c>
      <c r="B1" s="46" t="s">
        <v>116</v>
      </c>
      <c r="C1" s="23" t="s">
        <v>117</v>
      </c>
      <c r="D1" s="22" t="s">
        <v>118</v>
      </c>
      <c r="E1" s="23" t="s">
        <v>53</v>
      </c>
      <c r="F1" s="23" t="s">
        <v>54</v>
      </c>
      <c r="G1" s="23" t="s">
        <v>119</v>
      </c>
      <c r="H1" s="23" t="s">
        <v>120</v>
      </c>
      <c r="I1" s="19" t="s">
        <v>6</v>
      </c>
    </row>
    <row r="2" spans="1:9" x14ac:dyDescent="0.3">
      <c r="A2" s="15" t="s">
        <v>7</v>
      </c>
      <c r="B2" s="24">
        <v>2</v>
      </c>
      <c r="C2" s="25"/>
      <c r="D2" s="24"/>
      <c r="E2" s="25"/>
      <c r="F2" s="25"/>
      <c r="G2" s="25"/>
      <c r="H2" s="25"/>
      <c r="I2" s="26">
        <f>SUM(B2:H2)</f>
        <v>2</v>
      </c>
    </row>
    <row r="3" spans="1:9" x14ac:dyDescent="0.3">
      <c r="A3" s="15" t="s">
        <v>8</v>
      </c>
      <c r="B3" s="24">
        <v>3</v>
      </c>
      <c r="C3" s="25">
        <v>11</v>
      </c>
      <c r="D3" s="24">
        <v>12</v>
      </c>
      <c r="E3" s="25"/>
      <c r="F3" s="25"/>
      <c r="G3" s="25"/>
      <c r="H3" s="25"/>
      <c r="I3" s="26">
        <f>SUM(B3:H3)</f>
        <v>26</v>
      </c>
    </row>
    <row r="4" spans="1:9" x14ac:dyDescent="0.3">
      <c r="A4" s="15" t="s">
        <v>9</v>
      </c>
      <c r="B4" s="24">
        <v>3</v>
      </c>
      <c r="C4" s="25"/>
      <c r="D4" s="24"/>
      <c r="E4" s="25"/>
      <c r="F4" s="25"/>
      <c r="G4" s="25"/>
      <c r="H4" s="25"/>
      <c r="I4" s="26">
        <f>SUM(B4:H4)</f>
        <v>3</v>
      </c>
    </row>
    <row r="5" spans="1:9" x14ac:dyDescent="0.3">
      <c r="A5" s="15" t="s">
        <v>10</v>
      </c>
      <c r="B5" s="24">
        <v>16</v>
      </c>
      <c r="C5" s="25"/>
      <c r="D5" s="24"/>
      <c r="E5" s="25"/>
      <c r="F5" s="25"/>
      <c r="G5" s="25"/>
      <c r="H5" s="25"/>
      <c r="I5" s="26">
        <f>SUM(B5:H5)</f>
        <v>16</v>
      </c>
    </row>
    <row r="6" spans="1:9" x14ac:dyDescent="0.3">
      <c r="A6" s="15" t="s">
        <v>11</v>
      </c>
      <c r="B6" s="24">
        <v>2</v>
      </c>
      <c r="C6" s="25"/>
      <c r="D6" s="24">
        <v>14</v>
      </c>
      <c r="E6" s="25">
        <v>8</v>
      </c>
      <c r="F6" s="25"/>
      <c r="G6" s="25">
        <v>25</v>
      </c>
      <c r="H6" s="25">
        <v>8</v>
      </c>
      <c r="I6" s="26">
        <f>SUM(B6:H6)</f>
        <v>57</v>
      </c>
    </row>
    <row r="7" spans="1:9" x14ac:dyDescent="0.3">
      <c r="A7" s="15" t="s">
        <v>12</v>
      </c>
      <c r="B7" s="24"/>
      <c r="C7" s="25"/>
      <c r="D7" s="24"/>
      <c r="E7" s="25"/>
      <c r="F7" s="25"/>
      <c r="G7" s="25"/>
      <c r="H7" s="25"/>
      <c r="I7" s="26"/>
    </row>
    <row r="8" spans="1:9" x14ac:dyDescent="0.3">
      <c r="A8" s="15" t="s">
        <v>13</v>
      </c>
      <c r="B8" s="24">
        <v>15</v>
      </c>
      <c r="C8" s="25"/>
      <c r="D8" s="24"/>
      <c r="E8" s="25"/>
      <c r="F8" s="25"/>
      <c r="G8" s="25"/>
      <c r="H8" s="25"/>
      <c r="I8" s="26">
        <f>SUM(B8:H8)</f>
        <v>15</v>
      </c>
    </row>
    <row r="9" spans="1:9" x14ac:dyDescent="0.3">
      <c r="A9" s="15" t="s">
        <v>14</v>
      </c>
      <c r="B9" s="24">
        <v>14</v>
      </c>
      <c r="C9" s="25">
        <v>7</v>
      </c>
      <c r="D9" s="24">
        <v>2</v>
      </c>
      <c r="E9" s="25">
        <v>2</v>
      </c>
      <c r="F9" s="25"/>
      <c r="G9" s="25"/>
      <c r="H9" s="25"/>
      <c r="I9" s="26">
        <f>SUM(B9:H9)</f>
        <v>25</v>
      </c>
    </row>
    <row r="10" spans="1:9" x14ac:dyDescent="0.3">
      <c r="A10" s="15" t="s">
        <v>15</v>
      </c>
      <c r="B10" s="24"/>
      <c r="C10" s="25"/>
      <c r="D10" s="24"/>
      <c r="E10" s="25"/>
      <c r="F10" s="25"/>
      <c r="G10" s="25"/>
      <c r="H10" s="25"/>
      <c r="I10" s="26"/>
    </row>
    <row r="11" spans="1:9" x14ac:dyDescent="0.3">
      <c r="A11" s="15" t="s">
        <v>16</v>
      </c>
      <c r="B11" s="24">
        <v>8</v>
      </c>
      <c r="C11" s="25"/>
      <c r="D11" s="24"/>
      <c r="E11" s="25"/>
      <c r="F11" s="25"/>
      <c r="G11" s="25"/>
      <c r="H11" s="25"/>
      <c r="I11" s="26">
        <f>SUM(B11:H11)</f>
        <v>8</v>
      </c>
    </row>
    <row r="12" spans="1:9" x14ac:dyDescent="0.3">
      <c r="A12" s="15" t="s">
        <v>17</v>
      </c>
      <c r="B12" s="24"/>
      <c r="C12" s="25"/>
      <c r="D12" s="24"/>
      <c r="E12" s="25">
        <v>22</v>
      </c>
      <c r="F12" s="25"/>
      <c r="G12" s="25"/>
      <c r="H12" s="25"/>
      <c r="I12" s="26">
        <f>SUM(B12:H12)</f>
        <v>22</v>
      </c>
    </row>
    <row r="13" spans="1:9" x14ac:dyDescent="0.3">
      <c r="A13" s="15" t="s">
        <v>18</v>
      </c>
      <c r="B13" s="24">
        <v>14</v>
      </c>
      <c r="C13" s="25"/>
      <c r="D13" s="24"/>
      <c r="E13" s="25"/>
      <c r="F13" s="25"/>
      <c r="G13" s="25"/>
      <c r="H13" s="25"/>
      <c r="I13" s="26">
        <f>SUM(B13:H13)</f>
        <v>14</v>
      </c>
    </row>
    <row r="14" spans="1:9" x14ac:dyDescent="0.3">
      <c r="A14" s="15" t="s">
        <v>19</v>
      </c>
      <c r="B14" s="24"/>
      <c r="C14" s="25"/>
      <c r="D14" s="24"/>
      <c r="E14" s="25"/>
      <c r="F14" s="25"/>
      <c r="G14" s="25"/>
      <c r="H14" s="25"/>
      <c r="I14" s="26"/>
    </row>
    <row r="15" spans="1:9" x14ac:dyDescent="0.3">
      <c r="A15" s="15" t="s">
        <v>20</v>
      </c>
      <c r="B15" s="24">
        <v>5</v>
      </c>
      <c r="C15" s="25"/>
      <c r="D15" s="24"/>
      <c r="E15" s="25"/>
      <c r="F15" s="25"/>
      <c r="G15" s="25"/>
      <c r="H15" s="25"/>
      <c r="I15" s="26">
        <f>SUM(B15:H15)</f>
        <v>5</v>
      </c>
    </row>
    <row r="16" spans="1:9" x14ac:dyDescent="0.3">
      <c r="A16" s="15" t="s">
        <v>21</v>
      </c>
      <c r="B16" s="24"/>
      <c r="C16" s="25"/>
      <c r="D16" s="24"/>
      <c r="E16" s="25"/>
      <c r="F16" s="25"/>
      <c r="G16" s="25"/>
      <c r="H16" s="25"/>
      <c r="I16" s="26"/>
    </row>
    <row r="17" spans="1:9" x14ac:dyDescent="0.3">
      <c r="A17" s="15" t="s">
        <v>22</v>
      </c>
      <c r="B17" s="24">
        <v>47</v>
      </c>
      <c r="C17" s="25"/>
      <c r="D17" s="24"/>
      <c r="E17" s="25"/>
      <c r="F17" s="25"/>
      <c r="G17" s="25"/>
      <c r="H17" s="25"/>
      <c r="I17" s="26">
        <f>SUM(B17:H17)</f>
        <v>47</v>
      </c>
    </row>
    <row r="18" spans="1:9" x14ac:dyDescent="0.3">
      <c r="A18" s="15" t="s">
        <v>23</v>
      </c>
      <c r="B18" s="24"/>
      <c r="C18" s="25"/>
      <c r="D18" s="24"/>
      <c r="E18" s="25"/>
      <c r="F18" s="25"/>
      <c r="G18" s="25"/>
      <c r="H18" s="25"/>
      <c r="I18" s="26"/>
    </row>
    <row r="19" spans="1:9" x14ac:dyDescent="0.3">
      <c r="A19" s="15" t="s">
        <v>24</v>
      </c>
      <c r="B19" s="24">
        <v>14</v>
      </c>
      <c r="C19" s="25"/>
      <c r="D19" s="24"/>
      <c r="E19" s="25"/>
      <c r="F19" s="25"/>
      <c r="G19" s="25"/>
      <c r="H19" s="25"/>
      <c r="I19" s="26">
        <f>SUM(B19:H19)</f>
        <v>14</v>
      </c>
    </row>
    <row r="20" spans="1:9" x14ac:dyDescent="0.3">
      <c r="A20" s="15" t="s">
        <v>25</v>
      </c>
      <c r="B20" s="24"/>
      <c r="C20" s="25"/>
      <c r="D20" s="24"/>
      <c r="E20" s="25"/>
      <c r="F20" s="25"/>
      <c r="G20" s="25"/>
      <c r="H20" s="25"/>
      <c r="I20" s="26"/>
    </row>
    <row r="21" spans="1:9" x14ac:dyDescent="0.3">
      <c r="A21" s="15" t="s">
        <v>26</v>
      </c>
      <c r="B21" s="24"/>
      <c r="C21" s="25"/>
      <c r="D21" s="24"/>
      <c r="E21" s="25"/>
      <c r="F21" s="25"/>
      <c r="G21" s="25"/>
      <c r="H21" s="25"/>
      <c r="I21" s="26"/>
    </row>
    <row r="22" spans="1:9" x14ac:dyDescent="0.3">
      <c r="A22" s="15" t="s">
        <v>27</v>
      </c>
      <c r="B22" s="24">
        <v>28</v>
      </c>
      <c r="C22" s="25">
        <v>4</v>
      </c>
      <c r="D22" s="24"/>
      <c r="E22" s="25"/>
      <c r="F22" s="25"/>
      <c r="G22" s="25"/>
      <c r="H22" s="25"/>
      <c r="I22" s="26">
        <f>SUM(B22:H22)</f>
        <v>32</v>
      </c>
    </row>
    <row r="23" spans="1:9" x14ac:dyDescent="0.3">
      <c r="A23" s="15" t="s">
        <v>28</v>
      </c>
      <c r="B23" s="24"/>
      <c r="C23" s="25"/>
      <c r="D23" s="24"/>
      <c r="E23" s="25"/>
      <c r="F23" s="25"/>
      <c r="G23" s="25"/>
      <c r="H23" s="25"/>
      <c r="I23" s="26"/>
    </row>
    <row r="24" spans="1:9" x14ac:dyDescent="0.3">
      <c r="A24" s="15" t="s">
        <v>29</v>
      </c>
      <c r="B24" s="24"/>
      <c r="C24" s="25"/>
      <c r="D24" s="24"/>
      <c r="E24" s="25"/>
      <c r="F24" s="25"/>
      <c r="G24" s="25"/>
      <c r="H24" s="25"/>
      <c r="I24" s="26"/>
    </row>
    <row r="25" spans="1:9" x14ac:dyDescent="0.3">
      <c r="A25" s="15" t="s">
        <v>30</v>
      </c>
      <c r="B25" s="24">
        <v>4</v>
      </c>
      <c r="C25" s="25"/>
      <c r="D25" s="24"/>
      <c r="E25" s="25"/>
      <c r="F25" s="25"/>
      <c r="G25" s="25"/>
      <c r="H25" s="25"/>
      <c r="I25" s="26">
        <f>SUM(B25:H25)</f>
        <v>4</v>
      </c>
    </row>
    <row r="26" spans="1:9" x14ac:dyDescent="0.3">
      <c r="A26" s="15" t="s">
        <v>31</v>
      </c>
      <c r="B26" s="24">
        <v>7</v>
      </c>
      <c r="C26" s="25"/>
      <c r="D26" s="24"/>
      <c r="E26" s="25"/>
      <c r="F26" s="25"/>
      <c r="G26" s="25"/>
      <c r="H26" s="25"/>
      <c r="I26" s="26">
        <f>SUM(B26:H26)</f>
        <v>7</v>
      </c>
    </row>
    <row r="27" spans="1:9" x14ac:dyDescent="0.3">
      <c r="A27" s="15" t="s">
        <v>32</v>
      </c>
      <c r="B27" s="24">
        <v>5</v>
      </c>
      <c r="C27" s="25"/>
      <c r="D27" s="24"/>
      <c r="E27" s="25"/>
      <c r="F27" s="25"/>
      <c r="G27" s="25"/>
      <c r="H27" s="25"/>
      <c r="I27" s="26">
        <f>SUM(B27:H27)</f>
        <v>5</v>
      </c>
    </row>
    <row r="28" spans="1:9" x14ac:dyDescent="0.3">
      <c r="A28" s="15" t="s">
        <v>33</v>
      </c>
      <c r="B28" s="24"/>
      <c r="C28" s="25"/>
      <c r="D28" s="24"/>
      <c r="E28" s="25"/>
      <c r="F28" s="25"/>
      <c r="G28" s="25"/>
      <c r="H28" s="25"/>
      <c r="I28" s="26"/>
    </row>
    <row r="29" spans="1:9" x14ac:dyDescent="0.3">
      <c r="A29" s="15" t="s">
        <v>34</v>
      </c>
      <c r="B29" s="24">
        <v>23</v>
      </c>
      <c r="C29" s="25">
        <v>12</v>
      </c>
      <c r="D29" s="24"/>
      <c r="E29" s="25"/>
      <c r="F29" s="25">
        <v>8</v>
      </c>
      <c r="G29" s="25"/>
      <c r="H29" s="25"/>
      <c r="I29" s="26">
        <f>SUM(B29:H29)</f>
        <v>43</v>
      </c>
    </row>
    <row r="30" spans="1:9" x14ac:dyDescent="0.3">
      <c r="A30" s="15" t="s">
        <v>35</v>
      </c>
      <c r="B30" s="24"/>
      <c r="C30" s="25"/>
      <c r="D30" s="24"/>
      <c r="E30" s="25"/>
      <c r="F30" s="25"/>
      <c r="G30" s="25"/>
      <c r="H30" s="25"/>
      <c r="I30" s="26"/>
    </row>
    <row r="31" spans="1:9" x14ac:dyDescent="0.3">
      <c r="A31" s="15" t="s">
        <v>36</v>
      </c>
      <c r="B31" s="24">
        <v>3</v>
      </c>
      <c r="C31" s="25"/>
      <c r="D31" s="24"/>
      <c r="E31" s="25"/>
      <c r="F31" s="25"/>
      <c r="G31" s="25"/>
      <c r="H31" s="25"/>
      <c r="I31" s="26">
        <f>SUM(B31:H31)</f>
        <v>3</v>
      </c>
    </row>
    <row r="32" spans="1:9" x14ac:dyDescent="0.3">
      <c r="A32" s="15" t="s">
        <v>37</v>
      </c>
      <c r="B32" s="24">
        <v>5</v>
      </c>
      <c r="C32" s="25"/>
      <c r="D32" s="24"/>
      <c r="E32" s="25"/>
      <c r="F32" s="25"/>
      <c r="G32" s="25"/>
      <c r="H32" s="25"/>
      <c r="I32" s="26">
        <f>SUM(B32:H32)</f>
        <v>5</v>
      </c>
    </row>
    <row r="33" spans="1:9" x14ac:dyDescent="0.3">
      <c r="A33" s="15" t="s">
        <v>38</v>
      </c>
      <c r="B33" s="24"/>
      <c r="C33" s="25"/>
      <c r="D33" s="24"/>
      <c r="E33" s="25"/>
      <c r="F33" s="25"/>
      <c r="G33" s="25"/>
      <c r="H33" s="25"/>
      <c r="I33" s="26"/>
    </row>
    <row r="34" spans="1:9" x14ac:dyDescent="0.3">
      <c r="A34" s="15" t="s">
        <v>39</v>
      </c>
      <c r="B34" s="24"/>
      <c r="C34" s="25"/>
      <c r="D34" s="24"/>
      <c r="E34" s="25"/>
      <c r="F34" s="25"/>
      <c r="G34" s="25"/>
      <c r="H34" s="25"/>
      <c r="I34" s="26"/>
    </row>
    <row r="35" spans="1:9" x14ac:dyDescent="0.3">
      <c r="A35" s="15" t="s">
        <v>40</v>
      </c>
      <c r="B35" s="24">
        <v>10</v>
      </c>
      <c r="C35" s="25">
        <v>25</v>
      </c>
      <c r="D35" s="24"/>
      <c r="E35" s="25">
        <v>35</v>
      </c>
      <c r="F35" s="25">
        <v>14</v>
      </c>
      <c r="G35" s="25"/>
      <c r="H35" s="25"/>
      <c r="I35" s="26">
        <f>SUM(B35:H35)</f>
        <v>84</v>
      </c>
    </row>
    <row r="36" spans="1:9" x14ac:dyDescent="0.3">
      <c r="A36" s="15" t="s">
        <v>41</v>
      </c>
      <c r="B36" s="24"/>
      <c r="C36" s="25"/>
      <c r="D36" s="24"/>
      <c r="E36" s="25"/>
      <c r="F36" s="25"/>
      <c r="G36" s="25"/>
      <c r="H36" s="25"/>
      <c r="I36" s="26"/>
    </row>
    <row r="37" spans="1:9" x14ac:dyDescent="0.3">
      <c r="A37" s="15" t="s">
        <v>42</v>
      </c>
      <c r="B37" s="24"/>
      <c r="C37" s="25"/>
      <c r="D37" s="24"/>
      <c r="E37" s="25"/>
      <c r="F37" s="25"/>
      <c r="G37" s="25"/>
      <c r="H37" s="25"/>
      <c r="I37" s="26"/>
    </row>
    <row r="38" spans="1:9" x14ac:dyDescent="0.3">
      <c r="A38" s="15" t="s">
        <v>43</v>
      </c>
      <c r="B38" s="24"/>
      <c r="C38" s="25"/>
      <c r="D38" s="24"/>
      <c r="E38" s="25"/>
      <c r="F38" s="25"/>
      <c r="G38" s="25"/>
      <c r="H38" s="25"/>
      <c r="I38" s="26"/>
    </row>
    <row r="39" spans="1:9" x14ac:dyDescent="0.3">
      <c r="A39" s="15" t="s">
        <v>44</v>
      </c>
      <c r="B39" s="24">
        <v>11</v>
      </c>
      <c r="C39" s="25">
        <v>14</v>
      </c>
      <c r="D39" s="24"/>
      <c r="E39" s="25"/>
      <c r="F39" s="25">
        <v>25</v>
      </c>
      <c r="G39" s="25"/>
      <c r="H39" s="25"/>
      <c r="I39" s="26">
        <f>SUM(B39:H39)</f>
        <v>50</v>
      </c>
    </row>
    <row r="40" spans="1:9" x14ac:dyDescent="0.3">
      <c r="A40" s="15" t="s">
        <v>45</v>
      </c>
      <c r="B40" s="24">
        <v>9</v>
      </c>
      <c r="C40" s="25"/>
      <c r="D40" s="24"/>
      <c r="E40" s="25"/>
      <c r="F40" s="25"/>
      <c r="G40" s="25"/>
      <c r="H40" s="25"/>
      <c r="I40" s="26">
        <f>SUM(B40:H40)</f>
        <v>9</v>
      </c>
    </row>
    <row r="41" spans="1:9" x14ac:dyDescent="0.3">
      <c r="A41" s="15" t="s">
        <v>46</v>
      </c>
      <c r="B41" s="24"/>
      <c r="C41" s="25"/>
      <c r="D41" s="24"/>
      <c r="E41" s="25"/>
      <c r="F41" s="25"/>
      <c r="G41" s="25"/>
      <c r="H41" s="25"/>
      <c r="I41" s="26"/>
    </row>
    <row r="42" spans="1:9" x14ac:dyDescent="0.3">
      <c r="A42" s="15" t="s">
        <v>47</v>
      </c>
      <c r="B42" s="24"/>
      <c r="C42" s="25">
        <v>20</v>
      </c>
      <c r="D42" s="24">
        <v>5</v>
      </c>
      <c r="E42" s="25"/>
      <c r="F42" s="25">
        <v>48</v>
      </c>
      <c r="G42" s="25"/>
      <c r="H42" s="25"/>
      <c r="I42" s="26">
        <f>SUM(B42:H42)</f>
        <v>73</v>
      </c>
    </row>
    <row r="43" spans="1:9" x14ac:dyDescent="0.3">
      <c r="A43" s="15" t="s">
        <v>48</v>
      </c>
      <c r="B43" s="24"/>
      <c r="C43" s="25"/>
      <c r="D43" s="24"/>
      <c r="E43" s="25">
        <v>4</v>
      </c>
      <c r="F43" s="25"/>
      <c r="G43" s="25"/>
      <c r="H43" s="25"/>
      <c r="I43" s="26">
        <f>SUM(B43:H43)</f>
        <v>4</v>
      </c>
    </row>
    <row r="44" spans="1:9" x14ac:dyDescent="0.3">
      <c r="A44" s="12"/>
      <c r="B44" s="12"/>
      <c r="C44" s="12"/>
      <c r="D44" s="12"/>
      <c r="E44" s="12"/>
      <c r="F44" s="12"/>
      <c r="G44" s="12"/>
      <c r="H44" s="12"/>
      <c r="I44" s="26"/>
    </row>
    <row r="45" spans="1:9" x14ac:dyDescent="0.3">
      <c r="A45" s="15" t="s">
        <v>49</v>
      </c>
      <c r="B45" s="26">
        <f t="shared" ref="B45:F45" si="0">SUM(B2:B44)</f>
        <v>248</v>
      </c>
      <c r="C45" s="26">
        <f t="shared" si="0"/>
        <v>93</v>
      </c>
      <c r="D45" s="26">
        <f t="shared" si="0"/>
        <v>33</v>
      </c>
      <c r="E45" s="26">
        <f t="shared" si="0"/>
        <v>71</v>
      </c>
      <c r="F45" s="26">
        <f t="shared" si="0"/>
        <v>95</v>
      </c>
      <c r="G45" s="26">
        <f>SUM(G2:G44)</f>
        <v>25</v>
      </c>
      <c r="H45" s="26">
        <f>SUM(H2:H44)</f>
        <v>8</v>
      </c>
      <c r="I45" s="27">
        <f>SUM(I2:I44)</f>
        <v>573</v>
      </c>
    </row>
  </sheetData>
  <autoFilter ref="A1:F45" xr:uid="{F6C23F5F-5B0A-414C-A499-7001DA3FAA35}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7D8D-7224-4496-9384-48D245DD18BB}">
  <dimension ref="A1:B45"/>
  <sheetViews>
    <sheetView workbookViewId="0">
      <selection activeCell="B43" sqref="B2:B43"/>
    </sheetView>
  </sheetViews>
  <sheetFormatPr defaultRowHeight="14.4" x14ac:dyDescent="0.3"/>
  <cols>
    <col min="1" max="1" width="33.33203125" customWidth="1"/>
    <col min="2" max="2" width="20.109375" customWidth="1"/>
  </cols>
  <sheetData>
    <row r="1" spans="1:2" x14ac:dyDescent="0.3">
      <c r="A1" s="15" t="s">
        <v>0</v>
      </c>
      <c r="B1" s="46" t="s">
        <v>122</v>
      </c>
    </row>
    <row r="2" spans="1:2" x14ac:dyDescent="0.3">
      <c r="A2" s="15" t="s">
        <v>7</v>
      </c>
      <c r="B2" s="24">
        <v>2</v>
      </c>
    </row>
    <row r="3" spans="1:2" x14ac:dyDescent="0.3">
      <c r="A3" s="15" t="s">
        <v>8</v>
      </c>
      <c r="B3" s="24">
        <v>19</v>
      </c>
    </row>
    <row r="4" spans="1:2" x14ac:dyDescent="0.3">
      <c r="A4" s="15" t="s">
        <v>9</v>
      </c>
      <c r="B4" s="24">
        <v>6</v>
      </c>
    </row>
    <row r="5" spans="1:2" x14ac:dyDescent="0.3">
      <c r="A5" s="15" t="s">
        <v>10</v>
      </c>
      <c r="B5" s="24">
        <v>5</v>
      </c>
    </row>
    <row r="6" spans="1:2" x14ac:dyDescent="0.3">
      <c r="A6" s="15" t="s">
        <v>11</v>
      </c>
      <c r="B6" s="24"/>
    </row>
    <row r="7" spans="1:2" x14ac:dyDescent="0.3">
      <c r="A7" s="15" t="s">
        <v>12</v>
      </c>
      <c r="B7" s="24"/>
    </row>
    <row r="8" spans="1:2" x14ac:dyDescent="0.3">
      <c r="A8" s="15" t="s">
        <v>13</v>
      </c>
      <c r="B8" s="24">
        <v>6</v>
      </c>
    </row>
    <row r="9" spans="1:2" x14ac:dyDescent="0.3">
      <c r="A9" s="15" t="s">
        <v>14</v>
      </c>
      <c r="B9" s="24">
        <v>2</v>
      </c>
    </row>
    <row r="10" spans="1:2" x14ac:dyDescent="0.3">
      <c r="A10" s="15" t="s">
        <v>15</v>
      </c>
      <c r="B10" s="24">
        <v>5</v>
      </c>
    </row>
    <row r="11" spans="1:2" x14ac:dyDescent="0.3">
      <c r="A11" s="15" t="s">
        <v>16</v>
      </c>
      <c r="B11" s="24">
        <v>21</v>
      </c>
    </row>
    <row r="12" spans="1:2" x14ac:dyDescent="0.3">
      <c r="A12" s="15" t="s">
        <v>17</v>
      </c>
      <c r="B12" s="24"/>
    </row>
    <row r="13" spans="1:2" x14ac:dyDescent="0.3">
      <c r="A13" s="15" t="s">
        <v>18</v>
      </c>
      <c r="B13" s="24">
        <v>39</v>
      </c>
    </row>
    <row r="14" spans="1:2" x14ac:dyDescent="0.3">
      <c r="A14" s="15" t="s">
        <v>19</v>
      </c>
      <c r="B14" s="24"/>
    </row>
    <row r="15" spans="1:2" x14ac:dyDescent="0.3">
      <c r="A15" s="15" t="s">
        <v>20</v>
      </c>
      <c r="B15" s="24"/>
    </row>
    <row r="16" spans="1:2" x14ac:dyDescent="0.3">
      <c r="A16" s="15" t="s">
        <v>21</v>
      </c>
      <c r="B16" s="24"/>
    </row>
    <row r="17" spans="1:2" x14ac:dyDescent="0.3">
      <c r="A17" s="15" t="s">
        <v>22</v>
      </c>
      <c r="B17" s="24">
        <v>11</v>
      </c>
    </row>
    <row r="18" spans="1:2" x14ac:dyDescent="0.3">
      <c r="A18" s="15" t="s">
        <v>23</v>
      </c>
      <c r="B18" s="24">
        <v>3</v>
      </c>
    </row>
    <row r="19" spans="1:2" x14ac:dyDescent="0.3">
      <c r="A19" s="15" t="s">
        <v>24</v>
      </c>
      <c r="B19" s="24"/>
    </row>
    <row r="20" spans="1:2" x14ac:dyDescent="0.3">
      <c r="A20" s="15" t="s">
        <v>25</v>
      </c>
      <c r="B20" s="24">
        <v>2</v>
      </c>
    </row>
    <row r="21" spans="1:2" x14ac:dyDescent="0.3">
      <c r="A21" s="15" t="s">
        <v>26</v>
      </c>
      <c r="B21" s="24">
        <v>17</v>
      </c>
    </row>
    <row r="22" spans="1:2" x14ac:dyDescent="0.3">
      <c r="A22" s="15" t="s">
        <v>27</v>
      </c>
      <c r="B22" s="24">
        <v>6</v>
      </c>
    </row>
    <row r="23" spans="1:2" x14ac:dyDescent="0.3">
      <c r="A23" s="15" t="s">
        <v>28</v>
      </c>
      <c r="B23" s="24"/>
    </row>
    <row r="24" spans="1:2" x14ac:dyDescent="0.3">
      <c r="A24" s="15" t="s">
        <v>29</v>
      </c>
      <c r="B24" s="24"/>
    </row>
    <row r="25" spans="1:2" x14ac:dyDescent="0.3">
      <c r="A25" s="15" t="s">
        <v>30</v>
      </c>
      <c r="B25" s="24"/>
    </row>
    <row r="26" spans="1:2" x14ac:dyDescent="0.3">
      <c r="A26" s="15" t="s">
        <v>31</v>
      </c>
      <c r="B26" s="24">
        <v>4</v>
      </c>
    </row>
    <row r="27" spans="1:2" x14ac:dyDescent="0.3">
      <c r="A27" s="15" t="s">
        <v>32</v>
      </c>
      <c r="B27" s="24">
        <v>6</v>
      </c>
    </row>
    <row r="28" spans="1:2" x14ac:dyDescent="0.3">
      <c r="A28" s="15" t="s">
        <v>33</v>
      </c>
      <c r="B28" s="24"/>
    </row>
    <row r="29" spans="1:2" x14ac:dyDescent="0.3">
      <c r="A29" s="15" t="s">
        <v>34</v>
      </c>
      <c r="B29" s="24">
        <v>11</v>
      </c>
    </row>
    <row r="30" spans="1:2" x14ac:dyDescent="0.3">
      <c r="A30" s="15" t="s">
        <v>35</v>
      </c>
      <c r="B30" s="24"/>
    </row>
    <row r="31" spans="1:2" x14ac:dyDescent="0.3">
      <c r="A31" s="15" t="s">
        <v>36</v>
      </c>
      <c r="B31" s="24">
        <v>6</v>
      </c>
    </row>
    <row r="32" spans="1:2" x14ac:dyDescent="0.3">
      <c r="A32" s="15" t="s">
        <v>37</v>
      </c>
      <c r="B32" s="24">
        <v>3</v>
      </c>
    </row>
    <row r="33" spans="1:2" x14ac:dyDescent="0.3">
      <c r="A33" s="15" t="s">
        <v>38</v>
      </c>
      <c r="B33" s="24"/>
    </row>
    <row r="34" spans="1:2" x14ac:dyDescent="0.3">
      <c r="A34" s="15" t="s">
        <v>39</v>
      </c>
      <c r="B34" s="24"/>
    </row>
    <row r="35" spans="1:2" x14ac:dyDescent="0.3">
      <c r="A35" s="15" t="s">
        <v>40</v>
      </c>
      <c r="B35" s="24"/>
    </row>
    <row r="36" spans="1:2" x14ac:dyDescent="0.3">
      <c r="A36" s="15" t="s">
        <v>41</v>
      </c>
      <c r="B36" s="24"/>
    </row>
    <row r="37" spans="1:2" x14ac:dyDescent="0.3">
      <c r="A37" s="15" t="s">
        <v>42</v>
      </c>
      <c r="B37" s="24"/>
    </row>
    <row r="38" spans="1:2" x14ac:dyDescent="0.3">
      <c r="A38" s="15" t="s">
        <v>43</v>
      </c>
      <c r="B38" s="24"/>
    </row>
    <row r="39" spans="1:2" x14ac:dyDescent="0.3">
      <c r="A39" s="15" t="s">
        <v>44</v>
      </c>
      <c r="B39" s="24">
        <v>4</v>
      </c>
    </row>
    <row r="40" spans="1:2" x14ac:dyDescent="0.3">
      <c r="A40" s="15" t="s">
        <v>45</v>
      </c>
      <c r="B40" s="24">
        <v>2</v>
      </c>
    </row>
    <row r="41" spans="1:2" x14ac:dyDescent="0.3">
      <c r="A41" s="15" t="s">
        <v>46</v>
      </c>
      <c r="B41" s="24"/>
    </row>
    <row r="42" spans="1:2" x14ac:dyDescent="0.3">
      <c r="A42" s="15" t="s">
        <v>47</v>
      </c>
      <c r="B42" s="24"/>
    </row>
    <row r="43" spans="1:2" x14ac:dyDescent="0.3">
      <c r="A43" s="15" t="s">
        <v>48</v>
      </c>
      <c r="B43" s="24">
        <v>4</v>
      </c>
    </row>
    <row r="44" spans="1:2" x14ac:dyDescent="0.3">
      <c r="A44" s="12"/>
      <c r="B44" s="12"/>
    </row>
    <row r="45" spans="1:2" x14ac:dyDescent="0.3">
      <c r="A45" s="15" t="s">
        <v>49</v>
      </c>
      <c r="B45" s="26">
        <f t="shared" ref="B45" si="0">SUM(B2:B44)</f>
        <v>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D1755-B7AA-4007-BDFC-A68C19447CD0}">
  <dimension ref="A1:E45"/>
  <sheetViews>
    <sheetView workbookViewId="0">
      <pane xSplit="4" ySplit="13" topLeftCell="E14" activePane="bottomRight" state="frozen"/>
      <selection pane="topRight" activeCell="G1" sqref="G1"/>
      <selection pane="bottomLeft" activeCell="A14" sqref="A14"/>
      <selection pane="bottomRight" activeCell="D27" sqref="D27"/>
    </sheetView>
  </sheetViews>
  <sheetFormatPr defaultRowHeight="14.4" x14ac:dyDescent="0.3"/>
  <cols>
    <col min="1" max="1" width="33.33203125" customWidth="1"/>
    <col min="2" max="2" width="18.5546875" customWidth="1"/>
    <col min="3" max="3" width="14.21875" customWidth="1"/>
    <col min="4" max="4" width="12.5546875" customWidth="1"/>
    <col min="5" max="5" width="18.21875" customWidth="1"/>
  </cols>
  <sheetData>
    <row r="1" spans="1:5" ht="43.2" x14ac:dyDescent="0.3">
      <c r="A1" s="15" t="s">
        <v>0</v>
      </c>
      <c r="B1" s="28" t="s">
        <v>124</v>
      </c>
      <c r="C1" s="29" t="s">
        <v>125</v>
      </c>
      <c r="D1" s="29" t="s">
        <v>67</v>
      </c>
      <c r="E1" s="19" t="s">
        <v>6</v>
      </c>
    </row>
    <row r="2" spans="1:5" x14ac:dyDescent="0.3">
      <c r="A2" s="15" t="s">
        <v>7</v>
      </c>
      <c r="B2" s="30"/>
      <c r="C2" s="30"/>
      <c r="D2" s="31"/>
      <c r="E2" s="18">
        <f t="shared" ref="E2:E40" si="0">SUM(B2:D2)</f>
        <v>0</v>
      </c>
    </row>
    <row r="3" spans="1:5" x14ac:dyDescent="0.3">
      <c r="A3" s="15" t="s">
        <v>8</v>
      </c>
      <c r="B3" s="30">
        <v>13</v>
      </c>
      <c r="C3" s="30"/>
      <c r="D3" s="31"/>
      <c r="E3" s="18">
        <f t="shared" si="0"/>
        <v>13</v>
      </c>
    </row>
    <row r="4" spans="1:5" x14ac:dyDescent="0.3">
      <c r="A4" s="15" t="s">
        <v>9</v>
      </c>
      <c r="B4" s="30"/>
      <c r="C4" s="30"/>
      <c r="D4" s="31"/>
      <c r="E4" s="18">
        <f t="shared" si="0"/>
        <v>0</v>
      </c>
    </row>
    <row r="5" spans="1:5" x14ac:dyDescent="0.3">
      <c r="A5" s="15" t="s">
        <v>10</v>
      </c>
      <c r="B5" s="30">
        <v>6</v>
      </c>
      <c r="C5" s="30"/>
      <c r="D5" s="31"/>
      <c r="E5" s="18">
        <f t="shared" si="0"/>
        <v>6</v>
      </c>
    </row>
    <row r="6" spans="1:5" x14ac:dyDescent="0.3">
      <c r="A6" s="15" t="s">
        <v>11</v>
      </c>
      <c r="B6" s="30"/>
      <c r="C6" s="30"/>
      <c r="D6" s="31"/>
      <c r="E6" s="18">
        <f t="shared" si="0"/>
        <v>0</v>
      </c>
    </row>
    <row r="7" spans="1:5" x14ac:dyDescent="0.3">
      <c r="A7" s="15" t="s">
        <v>12</v>
      </c>
      <c r="B7" s="30"/>
      <c r="C7" s="30"/>
      <c r="D7" s="31">
        <v>3</v>
      </c>
      <c r="E7" s="18">
        <f t="shared" si="0"/>
        <v>3</v>
      </c>
    </row>
    <row r="8" spans="1:5" x14ac:dyDescent="0.3">
      <c r="A8" s="15" t="s">
        <v>13</v>
      </c>
      <c r="B8" s="30"/>
      <c r="C8" s="30"/>
      <c r="D8" s="31"/>
      <c r="E8" s="18">
        <f t="shared" si="0"/>
        <v>0</v>
      </c>
    </row>
    <row r="9" spans="1:5" x14ac:dyDescent="0.3">
      <c r="A9" s="15" t="s">
        <v>14</v>
      </c>
      <c r="B9" s="30"/>
      <c r="C9" s="30"/>
      <c r="D9" s="31"/>
      <c r="E9" s="18">
        <f t="shared" si="0"/>
        <v>0</v>
      </c>
    </row>
    <row r="10" spans="1:5" x14ac:dyDescent="0.3">
      <c r="A10" s="15" t="s">
        <v>15</v>
      </c>
      <c r="B10" s="30"/>
      <c r="C10" s="30">
        <v>3</v>
      </c>
      <c r="D10" s="31"/>
      <c r="E10" s="18">
        <f t="shared" si="0"/>
        <v>3</v>
      </c>
    </row>
    <row r="11" spans="1:5" x14ac:dyDescent="0.3">
      <c r="A11" s="15" t="s">
        <v>16</v>
      </c>
      <c r="B11" s="30">
        <v>7</v>
      </c>
      <c r="C11" s="30"/>
      <c r="D11" s="31"/>
      <c r="E11" s="18">
        <f t="shared" si="0"/>
        <v>7</v>
      </c>
    </row>
    <row r="12" spans="1:5" x14ac:dyDescent="0.3">
      <c r="A12" s="15" t="s">
        <v>17</v>
      </c>
      <c r="B12" s="30"/>
      <c r="C12" s="30"/>
      <c r="D12" s="31"/>
      <c r="E12" s="18">
        <f t="shared" si="0"/>
        <v>0</v>
      </c>
    </row>
    <row r="13" spans="1:5" x14ac:dyDescent="0.3">
      <c r="A13" s="15" t="s">
        <v>18</v>
      </c>
      <c r="B13" s="30">
        <v>15</v>
      </c>
      <c r="C13" s="30"/>
      <c r="D13" s="31"/>
      <c r="E13" s="18">
        <f t="shared" si="0"/>
        <v>15</v>
      </c>
    </row>
    <row r="14" spans="1:5" x14ac:dyDescent="0.3">
      <c r="A14" s="15" t="s">
        <v>19</v>
      </c>
      <c r="B14" s="30"/>
      <c r="C14" s="30"/>
      <c r="D14" s="31"/>
      <c r="E14" s="18">
        <f t="shared" si="0"/>
        <v>0</v>
      </c>
    </row>
    <row r="15" spans="1:5" x14ac:dyDescent="0.3">
      <c r="A15" s="15" t="s">
        <v>20</v>
      </c>
      <c r="B15" s="30"/>
      <c r="C15" s="30"/>
      <c r="D15" s="31"/>
      <c r="E15" s="18">
        <f t="shared" si="0"/>
        <v>0</v>
      </c>
    </row>
    <row r="16" spans="1:5" x14ac:dyDescent="0.3">
      <c r="A16" s="15" t="s">
        <v>21</v>
      </c>
      <c r="B16" s="30"/>
      <c r="C16" s="30"/>
      <c r="D16" s="31"/>
      <c r="E16" s="18">
        <f t="shared" si="0"/>
        <v>0</v>
      </c>
    </row>
    <row r="17" spans="1:5" x14ac:dyDescent="0.3">
      <c r="A17" s="15" t="s">
        <v>22</v>
      </c>
      <c r="B17" s="30"/>
      <c r="C17" s="30"/>
      <c r="D17" s="31"/>
      <c r="E17" s="18">
        <f t="shared" si="0"/>
        <v>0</v>
      </c>
    </row>
    <row r="18" spans="1:5" x14ac:dyDescent="0.3">
      <c r="A18" s="15" t="s">
        <v>23</v>
      </c>
      <c r="B18" s="30"/>
      <c r="C18" s="30"/>
      <c r="D18" s="31"/>
      <c r="E18" s="18">
        <f t="shared" si="0"/>
        <v>0</v>
      </c>
    </row>
    <row r="19" spans="1:5" x14ac:dyDescent="0.3">
      <c r="A19" s="15" t="s">
        <v>24</v>
      </c>
      <c r="B19" s="30"/>
      <c r="C19" s="30"/>
      <c r="D19" s="31"/>
      <c r="E19" s="18">
        <f t="shared" si="0"/>
        <v>0</v>
      </c>
    </row>
    <row r="20" spans="1:5" x14ac:dyDescent="0.3">
      <c r="A20" s="15" t="s">
        <v>25</v>
      </c>
      <c r="B20" s="30"/>
      <c r="C20" s="30"/>
      <c r="D20" s="31"/>
      <c r="E20" s="18">
        <f t="shared" si="0"/>
        <v>0</v>
      </c>
    </row>
    <row r="21" spans="1:5" x14ac:dyDescent="0.3">
      <c r="A21" s="15" t="s">
        <v>26</v>
      </c>
      <c r="B21" s="30"/>
      <c r="C21" s="30"/>
      <c r="D21" s="31"/>
      <c r="E21" s="18">
        <f t="shared" si="0"/>
        <v>0</v>
      </c>
    </row>
    <row r="22" spans="1:5" x14ac:dyDescent="0.3">
      <c r="A22" s="15" t="s">
        <v>27</v>
      </c>
      <c r="B22" s="30"/>
      <c r="C22" s="30"/>
      <c r="D22" s="31"/>
      <c r="E22" s="18">
        <f t="shared" si="0"/>
        <v>0</v>
      </c>
    </row>
    <row r="23" spans="1:5" x14ac:dyDescent="0.3">
      <c r="A23" s="15" t="s">
        <v>28</v>
      </c>
      <c r="B23" s="30">
        <v>29</v>
      </c>
      <c r="C23" s="30"/>
      <c r="D23" s="31"/>
      <c r="E23" s="18">
        <f t="shared" si="0"/>
        <v>29</v>
      </c>
    </row>
    <row r="24" spans="1:5" x14ac:dyDescent="0.3">
      <c r="A24" s="15" t="s">
        <v>29</v>
      </c>
      <c r="B24" s="30"/>
      <c r="C24" s="30"/>
      <c r="D24" s="31"/>
      <c r="E24" s="18">
        <f t="shared" si="0"/>
        <v>0</v>
      </c>
    </row>
    <row r="25" spans="1:5" x14ac:dyDescent="0.3">
      <c r="A25" s="15" t="s">
        <v>30</v>
      </c>
      <c r="B25" s="30">
        <v>7</v>
      </c>
      <c r="C25" s="30"/>
      <c r="D25" s="31"/>
      <c r="E25" s="18">
        <f t="shared" si="0"/>
        <v>7</v>
      </c>
    </row>
    <row r="26" spans="1:5" x14ac:dyDescent="0.3">
      <c r="A26" s="15" t="s">
        <v>31</v>
      </c>
      <c r="B26" s="30"/>
      <c r="C26" s="30"/>
      <c r="D26" s="31"/>
      <c r="E26" s="18">
        <f t="shared" si="0"/>
        <v>0</v>
      </c>
    </row>
    <row r="27" spans="1:5" x14ac:dyDescent="0.3">
      <c r="A27" s="15" t="s">
        <v>32</v>
      </c>
      <c r="B27" s="30"/>
      <c r="C27" s="30"/>
      <c r="D27" s="31"/>
      <c r="E27" s="18">
        <f t="shared" si="0"/>
        <v>0</v>
      </c>
    </row>
    <row r="28" spans="1:5" x14ac:dyDescent="0.3">
      <c r="A28" s="15" t="s">
        <v>33</v>
      </c>
      <c r="B28" s="30">
        <v>20</v>
      </c>
      <c r="C28" s="30"/>
      <c r="D28" s="31"/>
      <c r="E28" s="18">
        <f t="shared" si="0"/>
        <v>20</v>
      </c>
    </row>
    <row r="29" spans="1:5" x14ac:dyDescent="0.3">
      <c r="A29" s="15" t="s">
        <v>34</v>
      </c>
      <c r="B29" s="30">
        <v>12</v>
      </c>
      <c r="C29" s="30"/>
      <c r="D29" s="31"/>
      <c r="E29" s="18">
        <f t="shared" si="0"/>
        <v>12</v>
      </c>
    </row>
    <row r="30" spans="1:5" x14ac:dyDescent="0.3">
      <c r="A30" s="15" t="s">
        <v>35</v>
      </c>
      <c r="B30" s="30"/>
      <c r="C30" s="30"/>
      <c r="D30" s="31"/>
      <c r="E30" s="18">
        <f t="shared" si="0"/>
        <v>0</v>
      </c>
    </row>
    <row r="31" spans="1:5" x14ac:dyDescent="0.3">
      <c r="A31" s="15" t="s">
        <v>36</v>
      </c>
      <c r="B31" s="30"/>
      <c r="C31" s="30"/>
      <c r="D31" s="31"/>
      <c r="E31" s="18">
        <f t="shared" si="0"/>
        <v>0</v>
      </c>
    </row>
    <row r="32" spans="1:5" x14ac:dyDescent="0.3">
      <c r="A32" s="15" t="s">
        <v>37</v>
      </c>
      <c r="B32" s="30"/>
      <c r="C32" s="30"/>
      <c r="D32" s="31"/>
      <c r="E32" s="18">
        <f t="shared" si="0"/>
        <v>0</v>
      </c>
    </row>
    <row r="33" spans="1:5" x14ac:dyDescent="0.3">
      <c r="A33" s="15" t="s">
        <v>38</v>
      </c>
      <c r="B33" s="30">
        <v>5</v>
      </c>
      <c r="C33" s="30"/>
      <c r="D33" s="31"/>
      <c r="E33" s="18">
        <f t="shared" si="0"/>
        <v>5</v>
      </c>
    </row>
    <row r="34" spans="1:5" x14ac:dyDescent="0.3">
      <c r="A34" s="15" t="s">
        <v>39</v>
      </c>
      <c r="B34" s="30"/>
      <c r="C34" s="30"/>
      <c r="D34" s="31"/>
      <c r="E34" s="18">
        <f t="shared" si="0"/>
        <v>0</v>
      </c>
    </row>
    <row r="35" spans="1:5" x14ac:dyDescent="0.3">
      <c r="A35" s="15" t="s">
        <v>40</v>
      </c>
      <c r="B35" s="30"/>
      <c r="C35" s="30"/>
      <c r="D35" s="31"/>
      <c r="E35" s="18">
        <f t="shared" si="0"/>
        <v>0</v>
      </c>
    </row>
    <row r="36" spans="1:5" x14ac:dyDescent="0.3">
      <c r="A36" s="15" t="s">
        <v>41</v>
      </c>
      <c r="B36" s="30"/>
      <c r="C36" s="30"/>
      <c r="D36" s="31"/>
      <c r="E36" s="18">
        <f t="shared" si="0"/>
        <v>0</v>
      </c>
    </row>
    <row r="37" spans="1:5" x14ac:dyDescent="0.3">
      <c r="A37" s="15" t="s">
        <v>42</v>
      </c>
      <c r="B37" s="30"/>
      <c r="C37" s="30"/>
      <c r="D37" s="31"/>
      <c r="E37" s="18">
        <f t="shared" si="0"/>
        <v>0</v>
      </c>
    </row>
    <row r="38" spans="1:5" x14ac:dyDescent="0.3">
      <c r="A38" s="15" t="s">
        <v>43</v>
      </c>
      <c r="B38" s="30"/>
      <c r="C38" s="30"/>
      <c r="D38" s="31"/>
      <c r="E38" s="18">
        <f t="shared" si="0"/>
        <v>0</v>
      </c>
    </row>
    <row r="39" spans="1:5" x14ac:dyDescent="0.3">
      <c r="A39" s="15" t="s">
        <v>44</v>
      </c>
      <c r="B39" s="30"/>
      <c r="C39" s="30"/>
      <c r="D39" s="31"/>
      <c r="E39" s="18">
        <f t="shared" si="0"/>
        <v>0</v>
      </c>
    </row>
    <row r="40" spans="1:5" x14ac:dyDescent="0.3">
      <c r="A40" s="15" t="s">
        <v>45</v>
      </c>
      <c r="B40" s="30"/>
      <c r="C40" s="30"/>
      <c r="D40" s="31"/>
      <c r="E40" s="18">
        <f t="shared" si="0"/>
        <v>0</v>
      </c>
    </row>
    <row r="41" spans="1:5" x14ac:dyDescent="0.3">
      <c r="A41" s="15" t="s">
        <v>46</v>
      </c>
      <c r="B41" s="30"/>
      <c r="C41" s="30"/>
      <c r="D41" s="31"/>
      <c r="E41" s="18"/>
    </row>
    <row r="42" spans="1:5" x14ac:dyDescent="0.3">
      <c r="A42" s="15" t="s">
        <v>47</v>
      </c>
      <c r="B42" s="30"/>
      <c r="C42" s="30"/>
      <c r="D42" s="31"/>
      <c r="E42" s="18">
        <f>SUM(B42:D42)</f>
        <v>0</v>
      </c>
    </row>
    <row r="43" spans="1:5" x14ac:dyDescent="0.3">
      <c r="A43" s="15" t="s">
        <v>48</v>
      </c>
      <c r="B43" s="30">
        <v>7</v>
      </c>
      <c r="C43" s="30"/>
      <c r="D43" s="31"/>
      <c r="E43" s="18">
        <f>SUM(B43:D43)</f>
        <v>7</v>
      </c>
    </row>
    <row r="44" spans="1:5" x14ac:dyDescent="0.3">
      <c r="A44" s="12"/>
      <c r="B44" s="12"/>
      <c r="C44" s="12"/>
      <c r="D44" s="12"/>
      <c r="E44" s="12"/>
    </row>
    <row r="45" spans="1:5" x14ac:dyDescent="0.3">
      <c r="A45" s="15" t="s">
        <v>49</v>
      </c>
      <c r="B45" s="18">
        <f t="shared" ref="B45:D45" si="1">SUM(B2:B44)</f>
        <v>121</v>
      </c>
      <c r="C45" s="18">
        <f t="shared" si="1"/>
        <v>3</v>
      </c>
      <c r="D45" s="18">
        <f t="shared" si="1"/>
        <v>3</v>
      </c>
      <c r="E45" s="32">
        <f>SUM(B45:D45)</f>
        <v>127</v>
      </c>
    </row>
  </sheetData>
  <autoFilter ref="A1:E45" xr:uid="{841D1755-B7AA-4007-BDFC-A68C19447CD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FEBBD-A70F-404F-9741-0EA8B8B556CD}">
  <dimension ref="A1:M45"/>
  <sheetViews>
    <sheetView topLeftCell="B1" workbookViewId="0">
      <pane ySplit="1" topLeftCell="A22" activePane="bottomLeft" state="frozen"/>
      <selection pane="bottomLeft" sqref="A1:M45"/>
    </sheetView>
  </sheetViews>
  <sheetFormatPr defaultRowHeight="14.4" x14ac:dyDescent="0.3"/>
  <cols>
    <col min="1" max="1" width="33.33203125" customWidth="1"/>
    <col min="2" max="2" width="18.5546875" customWidth="1"/>
    <col min="3" max="3" width="14.21875" customWidth="1"/>
    <col min="4" max="4" width="12.5546875" customWidth="1"/>
    <col min="5" max="5" width="18.21875" customWidth="1"/>
    <col min="6" max="12" width="12.5546875" customWidth="1"/>
    <col min="13" max="13" width="18.21875" customWidth="1"/>
  </cols>
  <sheetData>
    <row r="1" spans="1:13" ht="43.2" x14ac:dyDescent="0.3">
      <c r="A1" s="15" t="s">
        <v>0</v>
      </c>
      <c r="B1" s="28" t="s">
        <v>129</v>
      </c>
      <c r="C1" s="29" t="s">
        <v>130</v>
      </c>
      <c r="D1" s="48" t="s">
        <v>131</v>
      </c>
      <c r="E1" s="51" t="s">
        <v>135</v>
      </c>
      <c r="F1" s="51" t="s">
        <v>136</v>
      </c>
      <c r="G1" s="51" t="s">
        <v>137</v>
      </c>
      <c r="H1" s="51" t="s">
        <v>138</v>
      </c>
      <c r="I1" s="50" t="s">
        <v>132</v>
      </c>
      <c r="J1" s="51" t="s">
        <v>139</v>
      </c>
      <c r="K1" s="50" t="s">
        <v>133</v>
      </c>
      <c r="L1" s="50" t="s">
        <v>134</v>
      </c>
      <c r="M1" s="19" t="s">
        <v>6</v>
      </c>
    </row>
    <row r="2" spans="1:13" x14ac:dyDescent="0.3">
      <c r="A2" s="15" t="s">
        <v>7</v>
      </c>
      <c r="B2" s="30">
        <v>2</v>
      </c>
      <c r="C2" s="30">
        <v>2</v>
      </c>
      <c r="D2" s="49">
        <v>2</v>
      </c>
      <c r="E2" s="34"/>
      <c r="F2" s="34"/>
      <c r="G2" s="34"/>
      <c r="H2" s="34"/>
      <c r="I2" s="34"/>
      <c r="J2" s="34"/>
      <c r="K2" s="34"/>
      <c r="L2" s="34"/>
      <c r="M2" s="18">
        <f t="shared" ref="M2:M40" si="0">SUM(B2:L2)</f>
        <v>6</v>
      </c>
    </row>
    <row r="3" spans="1:13" x14ac:dyDescent="0.3">
      <c r="A3" s="15" t="s">
        <v>8</v>
      </c>
      <c r="B3" s="30">
        <v>6</v>
      </c>
      <c r="C3" s="30"/>
      <c r="D3" s="49">
        <v>5</v>
      </c>
      <c r="E3" s="34"/>
      <c r="F3" s="34"/>
      <c r="G3" s="34"/>
      <c r="H3" s="34"/>
      <c r="I3" s="34"/>
      <c r="J3" s="34"/>
      <c r="K3" s="34"/>
      <c r="L3" s="34"/>
      <c r="M3" s="18">
        <f t="shared" si="0"/>
        <v>11</v>
      </c>
    </row>
    <row r="4" spans="1:13" x14ac:dyDescent="0.3">
      <c r="A4" s="15" t="s">
        <v>9</v>
      </c>
      <c r="B4" s="30">
        <v>7</v>
      </c>
      <c r="C4" s="30"/>
      <c r="D4" s="49">
        <v>1</v>
      </c>
      <c r="E4" s="34"/>
      <c r="F4" s="34"/>
      <c r="G4" s="34">
        <v>2</v>
      </c>
      <c r="H4" s="34"/>
      <c r="I4" s="34"/>
      <c r="J4" s="34"/>
      <c r="K4" s="34"/>
      <c r="L4" s="34"/>
      <c r="M4" s="18">
        <f t="shared" si="0"/>
        <v>10</v>
      </c>
    </row>
    <row r="5" spans="1:13" x14ac:dyDescent="0.3">
      <c r="A5" s="15" t="s">
        <v>10</v>
      </c>
      <c r="B5" s="30">
        <v>6</v>
      </c>
      <c r="C5" s="30">
        <v>4</v>
      </c>
      <c r="D5" s="49">
        <v>6</v>
      </c>
      <c r="E5" s="34"/>
      <c r="F5" s="34">
        <v>3</v>
      </c>
      <c r="G5" s="34"/>
      <c r="H5" s="34"/>
      <c r="I5" s="34"/>
      <c r="J5" s="34"/>
      <c r="K5" s="34">
        <v>5</v>
      </c>
      <c r="L5" s="34"/>
      <c r="M5" s="18">
        <f t="shared" si="0"/>
        <v>24</v>
      </c>
    </row>
    <row r="6" spans="1:13" x14ac:dyDescent="0.3">
      <c r="A6" s="15" t="s">
        <v>11</v>
      </c>
      <c r="B6" s="30">
        <v>6</v>
      </c>
      <c r="C6" s="30"/>
      <c r="D6" s="49"/>
      <c r="E6" s="34">
        <v>4</v>
      </c>
      <c r="F6" s="34"/>
      <c r="G6" s="34">
        <v>3</v>
      </c>
      <c r="H6" s="34"/>
      <c r="I6" s="34"/>
      <c r="J6" s="34"/>
      <c r="K6" s="34"/>
      <c r="L6" s="34"/>
      <c r="M6" s="18">
        <f t="shared" si="0"/>
        <v>13</v>
      </c>
    </row>
    <row r="7" spans="1:13" x14ac:dyDescent="0.3">
      <c r="A7" s="15" t="s">
        <v>12</v>
      </c>
      <c r="B7" s="30">
        <v>21</v>
      </c>
      <c r="C7" s="30">
        <v>13</v>
      </c>
      <c r="D7" s="49">
        <v>14</v>
      </c>
      <c r="E7" s="34"/>
      <c r="F7" s="34">
        <v>1</v>
      </c>
      <c r="G7" s="34"/>
      <c r="H7" s="34"/>
      <c r="I7" s="34"/>
      <c r="J7" s="34"/>
      <c r="K7" s="34"/>
      <c r="L7" s="34"/>
      <c r="M7" s="18">
        <f t="shared" si="0"/>
        <v>49</v>
      </c>
    </row>
    <row r="8" spans="1:13" x14ac:dyDescent="0.3">
      <c r="A8" s="15" t="s">
        <v>13</v>
      </c>
      <c r="B8" s="30">
        <v>21</v>
      </c>
      <c r="C8" s="30">
        <v>12</v>
      </c>
      <c r="D8" s="49">
        <v>10</v>
      </c>
      <c r="E8" s="34">
        <v>6</v>
      </c>
      <c r="F8" s="34"/>
      <c r="G8" s="34"/>
      <c r="H8" s="34"/>
      <c r="I8" s="34"/>
      <c r="J8" s="34"/>
      <c r="K8" s="34"/>
      <c r="L8" s="34"/>
      <c r="M8" s="18">
        <f t="shared" si="0"/>
        <v>49</v>
      </c>
    </row>
    <row r="9" spans="1:13" x14ac:dyDescent="0.3">
      <c r="A9" s="15" t="s">
        <v>14</v>
      </c>
      <c r="B9" s="30">
        <v>21</v>
      </c>
      <c r="C9" s="30">
        <v>16</v>
      </c>
      <c r="D9" s="49">
        <v>6</v>
      </c>
      <c r="E9" s="34"/>
      <c r="F9" s="34">
        <v>2</v>
      </c>
      <c r="G9" s="34"/>
      <c r="H9" s="34">
        <v>8</v>
      </c>
      <c r="I9" s="34">
        <v>4</v>
      </c>
      <c r="J9" s="34"/>
      <c r="K9" s="34">
        <v>4</v>
      </c>
      <c r="L9" s="34"/>
      <c r="M9" s="18">
        <f t="shared" si="0"/>
        <v>61</v>
      </c>
    </row>
    <row r="10" spans="1:13" x14ac:dyDescent="0.3">
      <c r="A10" s="15" t="s">
        <v>15</v>
      </c>
      <c r="B10" s="30">
        <v>4</v>
      </c>
      <c r="C10" s="30">
        <v>2</v>
      </c>
      <c r="D10" s="49">
        <v>2</v>
      </c>
      <c r="E10" s="34"/>
      <c r="F10" s="34"/>
      <c r="G10" s="34"/>
      <c r="H10" s="34"/>
      <c r="I10" s="34"/>
      <c r="J10" s="34"/>
      <c r="K10" s="34"/>
      <c r="L10" s="34"/>
      <c r="M10" s="18">
        <f t="shared" si="0"/>
        <v>8</v>
      </c>
    </row>
    <row r="11" spans="1:13" x14ac:dyDescent="0.3">
      <c r="A11" s="15" t="s">
        <v>16</v>
      </c>
      <c r="B11" s="30">
        <v>4</v>
      </c>
      <c r="C11" s="30">
        <v>8</v>
      </c>
      <c r="D11" s="49"/>
      <c r="E11" s="34">
        <v>6</v>
      </c>
      <c r="F11" s="34"/>
      <c r="G11" s="34"/>
      <c r="H11" s="34"/>
      <c r="I11" s="34"/>
      <c r="J11" s="34"/>
      <c r="K11" s="34"/>
      <c r="L11" s="34"/>
      <c r="M11" s="18">
        <f t="shared" si="0"/>
        <v>18</v>
      </c>
    </row>
    <row r="12" spans="1:13" x14ac:dyDescent="0.3">
      <c r="A12" s="15" t="s">
        <v>17</v>
      </c>
      <c r="B12" s="30">
        <v>16</v>
      </c>
      <c r="C12" s="30">
        <v>4</v>
      </c>
      <c r="D12" s="49">
        <v>3</v>
      </c>
      <c r="E12" s="34">
        <v>2</v>
      </c>
      <c r="F12" s="34">
        <v>2</v>
      </c>
      <c r="G12" s="34"/>
      <c r="H12" s="34">
        <v>5</v>
      </c>
      <c r="I12" s="34"/>
      <c r="J12" s="34"/>
      <c r="K12" s="34"/>
      <c r="L12" s="34"/>
      <c r="M12" s="18">
        <f t="shared" si="0"/>
        <v>32</v>
      </c>
    </row>
    <row r="13" spans="1:13" x14ac:dyDescent="0.3">
      <c r="A13" s="15" t="s">
        <v>18</v>
      </c>
      <c r="B13" s="30">
        <v>5</v>
      </c>
      <c r="C13" s="30">
        <v>6</v>
      </c>
      <c r="D13" s="49"/>
      <c r="E13" s="34">
        <v>28</v>
      </c>
      <c r="F13" s="34"/>
      <c r="G13" s="34"/>
      <c r="H13" s="34"/>
      <c r="I13" s="34"/>
      <c r="J13" s="34"/>
      <c r="K13" s="34"/>
      <c r="L13" s="34"/>
      <c r="M13" s="18">
        <f t="shared" si="0"/>
        <v>39</v>
      </c>
    </row>
    <row r="14" spans="1:13" x14ac:dyDescent="0.3">
      <c r="A14" s="15" t="s">
        <v>19</v>
      </c>
      <c r="B14" s="30"/>
      <c r="C14" s="30"/>
      <c r="D14" s="49"/>
      <c r="E14" s="34"/>
      <c r="F14" s="34"/>
      <c r="G14" s="34"/>
      <c r="H14" s="34"/>
      <c r="I14" s="34"/>
      <c r="J14" s="34"/>
      <c r="K14" s="34"/>
      <c r="L14" s="34"/>
      <c r="M14" s="18">
        <f t="shared" si="0"/>
        <v>0</v>
      </c>
    </row>
    <row r="15" spans="1:13" x14ac:dyDescent="0.3">
      <c r="A15" s="15" t="s">
        <v>20</v>
      </c>
      <c r="B15" s="30">
        <v>6</v>
      </c>
      <c r="C15" s="30"/>
      <c r="D15" s="49"/>
      <c r="E15" s="34"/>
      <c r="F15" s="34"/>
      <c r="G15" s="34"/>
      <c r="H15" s="34"/>
      <c r="I15" s="34"/>
      <c r="J15" s="34"/>
      <c r="K15" s="34"/>
      <c r="L15" s="34"/>
      <c r="M15" s="18">
        <f t="shared" si="0"/>
        <v>6</v>
      </c>
    </row>
    <row r="16" spans="1:13" x14ac:dyDescent="0.3">
      <c r="A16" s="15" t="s">
        <v>21</v>
      </c>
      <c r="B16" s="30">
        <v>9</v>
      </c>
      <c r="C16" s="30">
        <v>2</v>
      </c>
      <c r="D16" s="49">
        <v>2</v>
      </c>
      <c r="E16" s="34">
        <v>12</v>
      </c>
      <c r="F16" s="34"/>
      <c r="G16" s="34"/>
      <c r="H16" s="34"/>
      <c r="I16" s="34">
        <v>2</v>
      </c>
      <c r="J16" s="34"/>
      <c r="K16" s="34"/>
      <c r="L16" s="34"/>
      <c r="M16" s="18">
        <f t="shared" si="0"/>
        <v>27</v>
      </c>
    </row>
    <row r="17" spans="1:13" x14ac:dyDescent="0.3">
      <c r="A17" s="15" t="s">
        <v>22</v>
      </c>
      <c r="B17" s="30">
        <v>29</v>
      </c>
      <c r="C17" s="30">
        <v>15</v>
      </c>
      <c r="D17" s="49">
        <v>15</v>
      </c>
      <c r="E17" s="34"/>
      <c r="F17" s="34">
        <v>3</v>
      </c>
      <c r="G17" s="34"/>
      <c r="H17" s="34"/>
      <c r="I17" s="34">
        <v>6</v>
      </c>
      <c r="J17" s="34"/>
      <c r="K17" s="34"/>
      <c r="L17" s="34"/>
      <c r="M17" s="18">
        <f t="shared" si="0"/>
        <v>68</v>
      </c>
    </row>
    <row r="18" spans="1:13" x14ac:dyDescent="0.3">
      <c r="A18" s="15" t="s">
        <v>23</v>
      </c>
      <c r="B18" s="30">
        <v>3</v>
      </c>
      <c r="C18" s="30"/>
      <c r="D18" s="49"/>
      <c r="E18" s="34">
        <v>13</v>
      </c>
      <c r="F18" s="34">
        <v>3</v>
      </c>
      <c r="G18" s="34"/>
      <c r="H18" s="34">
        <v>7</v>
      </c>
      <c r="I18" s="34"/>
      <c r="J18" s="34"/>
      <c r="K18" s="34">
        <v>1</v>
      </c>
      <c r="L18" s="34"/>
      <c r="M18" s="18">
        <f t="shared" si="0"/>
        <v>27</v>
      </c>
    </row>
    <row r="19" spans="1:13" x14ac:dyDescent="0.3">
      <c r="A19" s="15" t="s">
        <v>24</v>
      </c>
      <c r="B19" s="30">
        <v>9</v>
      </c>
      <c r="C19" s="30"/>
      <c r="D19" s="49"/>
      <c r="E19" s="34"/>
      <c r="F19" s="34"/>
      <c r="G19" s="34">
        <v>7</v>
      </c>
      <c r="H19" s="34"/>
      <c r="I19" s="34"/>
      <c r="J19" s="34"/>
      <c r="K19" s="34"/>
      <c r="L19" s="34"/>
      <c r="M19" s="18">
        <f t="shared" si="0"/>
        <v>16</v>
      </c>
    </row>
    <row r="20" spans="1:13" x14ac:dyDescent="0.3">
      <c r="A20" s="15" t="s">
        <v>25</v>
      </c>
      <c r="B20" s="30"/>
      <c r="C20" s="30">
        <v>2</v>
      </c>
      <c r="D20" s="49">
        <v>3</v>
      </c>
      <c r="E20" s="34">
        <v>20</v>
      </c>
      <c r="F20" s="34"/>
      <c r="G20" s="34"/>
      <c r="H20" s="34"/>
      <c r="I20" s="34"/>
      <c r="J20" s="34"/>
      <c r="K20" s="34"/>
      <c r="L20" s="34"/>
      <c r="M20" s="18">
        <f t="shared" si="0"/>
        <v>25</v>
      </c>
    </row>
    <row r="21" spans="1:13" x14ac:dyDescent="0.3">
      <c r="A21" s="15" t="s">
        <v>26</v>
      </c>
      <c r="B21" s="30">
        <v>21</v>
      </c>
      <c r="C21" s="30">
        <v>9</v>
      </c>
      <c r="D21" s="49"/>
      <c r="E21" s="34"/>
      <c r="F21" s="34"/>
      <c r="G21" s="34">
        <v>3</v>
      </c>
      <c r="H21" s="34"/>
      <c r="I21" s="34"/>
      <c r="J21" s="34"/>
      <c r="K21" s="34"/>
      <c r="L21" s="34"/>
      <c r="M21" s="18">
        <f t="shared" si="0"/>
        <v>33</v>
      </c>
    </row>
    <row r="22" spans="1:13" x14ac:dyDescent="0.3">
      <c r="A22" s="15" t="s">
        <v>27</v>
      </c>
      <c r="B22" s="30">
        <v>6</v>
      </c>
      <c r="C22" s="30">
        <v>6</v>
      </c>
      <c r="D22" s="49">
        <v>2</v>
      </c>
      <c r="E22" s="34"/>
      <c r="F22" s="34"/>
      <c r="G22" s="34">
        <v>8</v>
      </c>
      <c r="H22" s="34"/>
      <c r="I22" s="34"/>
      <c r="J22" s="34"/>
      <c r="K22" s="34"/>
      <c r="L22" s="34"/>
      <c r="M22" s="18">
        <f t="shared" si="0"/>
        <v>22</v>
      </c>
    </row>
    <row r="23" spans="1:13" x14ac:dyDescent="0.3">
      <c r="A23" s="15" t="s">
        <v>28</v>
      </c>
      <c r="B23" s="30"/>
      <c r="C23" s="30">
        <v>21</v>
      </c>
      <c r="D23" s="49">
        <v>4</v>
      </c>
      <c r="E23" s="34"/>
      <c r="F23" s="34"/>
      <c r="G23" s="34"/>
      <c r="H23" s="34"/>
      <c r="I23" s="34"/>
      <c r="J23" s="34"/>
      <c r="K23" s="34"/>
      <c r="L23" s="34"/>
      <c r="M23" s="18">
        <f t="shared" si="0"/>
        <v>25</v>
      </c>
    </row>
    <row r="24" spans="1:13" x14ac:dyDescent="0.3">
      <c r="A24" s="15" t="s">
        <v>29</v>
      </c>
      <c r="B24" s="30">
        <v>7</v>
      </c>
      <c r="C24" s="30">
        <v>8</v>
      </c>
      <c r="D24" s="49">
        <v>5</v>
      </c>
      <c r="E24" s="34">
        <v>6</v>
      </c>
      <c r="F24" s="34">
        <v>4</v>
      </c>
      <c r="G24" s="34"/>
      <c r="H24" s="34">
        <v>9</v>
      </c>
      <c r="I24" s="34"/>
      <c r="J24" s="34"/>
      <c r="K24" s="34"/>
      <c r="L24" s="34"/>
      <c r="M24" s="18">
        <f t="shared" si="0"/>
        <v>39</v>
      </c>
    </row>
    <row r="25" spans="1:13" x14ac:dyDescent="0.3">
      <c r="A25" s="15" t="s">
        <v>30</v>
      </c>
      <c r="B25" s="30">
        <v>6</v>
      </c>
      <c r="C25" s="30">
        <v>3</v>
      </c>
      <c r="D25" s="49">
        <v>2</v>
      </c>
      <c r="E25" s="34"/>
      <c r="F25" s="34"/>
      <c r="G25" s="34">
        <v>6</v>
      </c>
      <c r="H25" s="34"/>
      <c r="I25" s="34"/>
      <c r="J25" s="34"/>
      <c r="K25" s="34"/>
      <c r="L25" s="34"/>
      <c r="M25" s="18">
        <f t="shared" si="0"/>
        <v>17</v>
      </c>
    </row>
    <row r="26" spans="1:13" x14ac:dyDescent="0.3">
      <c r="A26" s="15" t="s">
        <v>31</v>
      </c>
      <c r="B26" s="30">
        <v>16</v>
      </c>
      <c r="C26" s="30">
        <v>7</v>
      </c>
      <c r="D26" s="49">
        <v>2</v>
      </c>
      <c r="E26" s="34"/>
      <c r="F26" s="34"/>
      <c r="G26" s="34">
        <v>10</v>
      </c>
      <c r="H26" s="34"/>
      <c r="I26" s="34"/>
      <c r="J26" s="34"/>
      <c r="K26" s="34"/>
      <c r="L26" s="34"/>
      <c r="M26" s="18">
        <f t="shared" si="0"/>
        <v>35</v>
      </c>
    </row>
    <row r="27" spans="1:13" x14ac:dyDescent="0.3">
      <c r="A27" s="15" t="s">
        <v>32</v>
      </c>
      <c r="B27" s="30">
        <v>3</v>
      </c>
      <c r="C27" s="30">
        <v>8</v>
      </c>
      <c r="D27" s="49">
        <v>4</v>
      </c>
      <c r="E27" s="34">
        <v>7</v>
      </c>
      <c r="F27" s="34"/>
      <c r="G27" s="34"/>
      <c r="H27" s="34">
        <v>2</v>
      </c>
      <c r="I27" s="34"/>
      <c r="J27" s="34"/>
      <c r="K27" s="34">
        <v>3</v>
      </c>
      <c r="L27" s="34"/>
      <c r="M27" s="18">
        <f t="shared" si="0"/>
        <v>27</v>
      </c>
    </row>
    <row r="28" spans="1:13" x14ac:dyDescent="0.3">
      <c r="A28" s="15" t="s">
        <v>33</v>
      </c>
      <c r="B28" s="30">
        <v>17</v>
      </c>
      <c r="C28" s="30">
        <v>7</v>
      </c>
      <c r="D28" s="49">
        <v>12</v>
      </c>
      <c r="E28" s="34">
        <v>14</v>
      </c>
      <c r="F28" s="34">
        <v>14</v>
      </c>
      <c r="G28" s="34"/>
      <c r="H28" s="34">
        <v>9</v>
      </c>
      <c r="I28" s="34"/>
      <c r="J28" s="34"/>
      <c r="K28" s="34">
        <v>4</v>
      </c>
      <c r="L28" s="34"/>
      <c r="M28" s="18">
        <f t="shared" si="0"/>
        <v>77</v>
      </c>
    </row>
    <row r="29" spans="1:13" x14ac:dyDescent="0.3">
      <c r="A29" s="15" t="s">
        <v>34</v>
      </c>
      <c r="B29" s="30">
        <v>15</v>
      </c>
      <c r="C29" s="30">
        <v>4</v>
      </c>
      <c r="D29" s="49">
        <v>3</v>
      </c>
      <c r="E29" s="34">
        <v>2</v>
      </c>
      <c r="F29" s="34"/>
      <c r="G29" s="34"/>
      <c r="H29" s="34"/>
      <c r="I29" s="34"/>
      <c r="J29" s="34"/>
      <c r="K29" s="34"/>
      <c r="L29" s="34">
        <v>3</v>
      </c>
      <c r="M29" s="18">
        <f t="shared" si="0"/>
        <v>27</v>
      </c>
    </row>
    <row r="30" spans="1:13" x14ac:dyDescent="0.3">
      <c r="A30" s="15" t="s">
        <v>35</v>
      </c>
      <c r="B30" s="30">
        <v>8</v>
      </c>
      <c r="C30" s="30">
        <v>6</v>
      </c>
      <c r="D30" s="49">
        <v>28</v>
      </c>
      <c r="E30" s="34">
        <v>6</v>
      </c>
      <c r="F30" s="34">
        <v>9</v>
      </c>
      <c r="G30" s="34">
        <v>2</v>
      </c>
      <c r="H30" s="34">
        <v>8</v>
      </c>
      <c r="I30" s="34">
        <v>2</v>
      </c>
      <c r="J30" s="34"/>
      <c r="K30" s="34"/>
      <c r="L30" s="34"/>
      <c r="M30" s="18">
        <f t="shared" si="0"/>
        <v>69</v>
      </c>
    </row>
    <row r="31" spans="1:13" x14ac:dyDescent="0.3">
      <c r="A31" s="15" t="s">
        <v>36</v>
      </c>
      <c r="B31" s="30">
        <v>11</v>
      </c>
      <c r="C31" s="30">
        <v>1</v>
      </c>
      <c r="D31" s="49">
        <v>1</v>
      </c>
      <c r="E31" s="34"/>
      <c r="F31" s="34"/>
      <c r="G31" s="34">
        <v>3</v>
      </c>
      <c r="H31" s="34"/>
      <c r="I31" s="34"/>
      <c r="J31" s="34"/>
      <c r="K31" s="34"/>
      <c r="L31" s="34"/>
      <c r="M31" s="18">
        <f t="shared" si="0"/>
        <v>16</v>
      </c>
    </row>
    <row r="32" spans="1:13" x14ac:dyDescent="0.3">
      <c r="A32" s="15" t="s">
        <v>37</v>
      </c>
      <c r="B32" s="30">
        <v>4</v>
      </c>
      <c r="C32" s="30"/>
      <c r="D32" s="49">
        <v>1</v>
      </c>
      <c r="E32" s="34"/>
      <c r="F32" s="34"/>
      <c r="G32" s="34">
        <v>3</v>
      </c>
      <c r="H32" s="34"/>
      <c r="I32" s="34"/>
      <c r="J32" s="34"/>
      <c r="K32" s="34"/>
      <c r="L32" s="34"/>
      <c r="M32" s="18">
        <f t="shared" si="0"/>
        <v>8</v>
      </c>
    </row>
    <row r="33" spans="1:13" x14ac:dyDescent="0.3">
      <c r="A33" s="15" t="s">
        <v>38</v>
      </c>
      <c r="B33" s="30"/>
      <c r="C33" s="30"/>
      <c r="D33" s="49"/>
      <c r="E33" s="34">
        <v>2</v>
      </c>
      <c r="F33" s="34"/>
      <c r="G33" s="34"/>
      <c r="H33" s="34"/>
      <c r="I33" s="34"/>
      <c r="J33" s="34"/>
      <c r="K33" s="34"/>
      <c r="L33" s="34"/>
      <c r="M33" s="18">
        <f t="shared" si="0"/>
        <v>2</v>
      </c>
    </row>
    <row r="34" spans="1:13" x14ac:dyDescent="0.3">
      <c r="A34" s="15" t="s">
        <v>39</v>
      </c>
      <c r="B34" s="30">
        <v>16</v>
      </c>
      <c r="C34" s="30">
        <v>3</v>
      </c>
      <c r="D34" s="49">
        <v>2</v>
      </c>
      <c r="E34" s="34">
        <v>3</v>
      </c>
      <c r="F34" s="34">
        <v>33</v>
      </c>
      <c r="G34" s="34"/>
      <c r="H34" s="34">
        <v>11</v>
      </c>
      <c r="I34" s="34"/>
      <c r="J34" s="34"/>
      <c r="K34" s="34"/>
      <c r="L34" s="34"/>
      <c r="M34" s="18">
        <f t="shared" si="0"/>
        <v>68</v>
      </c>
    </row>
    <row r="35" spans="1:13" x14ac:dyDescent="0.3">
      <c r="A35" s="15" t="s">
        <v>40</v>
      </c>
      <c r="B35" s="30">
        <v>10</v>
      </c>
      <c r="C35" s="30">
        <v>4</v>
      </c>
      <c r="D35" s="49">
        <v>5</v>
      </c>
      <c r="E35" s="34"/>
      <c r="F35" s="34">
        <v>3</v>
      </c>
      <c r="G35" s="34"/>
      <c r="H35" s="34"/>
      <c r="I35" s="34"/>
      <c r="J35" s="34"/>
      <c r="K35" s="34"/>
      <c r="L35" s="34"/>
      <c r="M35" s="18">
        <f t="shared" si="0"/>
        <v>22</v>
      </c>
    </row>
    <row r="36" spans="1:13" x14ac:dyDescent="0.3">
      <c r="A36" s="15" t="s">
        <v>41</v>
      </c>
      <c r="B36" s="30">
        <v>11</v>
      </c>
      <c r="C36" s="30">
        <v>5</v>
      </c>
      <c r="D36" s="49">
        <v>3</v>
      </c>
      <c r="E36" s="34">
        <v>3</v>
      </c>
      <c r="F36" s="34"/>
      <c r="G36" s="34"/>
      <c r="H36" s="34"/>
      <c r="I36" s="34"/>
      <c r="J36" s="34">
        <v>13</v>
      </c>
      <c r="K36" s="34"/>
      <c r="L36" s="34"/>
      <c r="M36" s="18">
        <f t="shared" si="0"/>
        <v>35</v>
      </c>
    </row>
    <row r="37" spans="1:13" x14ac:dyDescent="0.3">
      <c r="A37" s="15" t="s">
        <v>42</v>
      </c>
      <c r="B37" s="30">
        <v>8</v>
      </c>
      <c r="C37" s="30">
        <v>4</v>
      </c>
      <c r="D37" s="49">
        <v>2</v>
      </c>
      <c r="E37" s="34">
        <v>2</v>
      </c>
      <c r="F37" s="34"/>
      <c r="G37" s="34"/>
      <c r="H37" s="34"/>
      <c r="I37" s="34"/>
      <c r="J37" s="34">
        <v>11</v>
      </c>
      <c r="K37" s="34"/>
      <c r="L37" s="34"/>
      <c r="M37" s="18">
        <f t="shared" si="0"/>
        <v>27</v>
      </c>
    </row>
    <row r="38" spans="1:13" x14ac:dyDescent="0.3">
      <c r="A38" s="15" t="s">
        <v>43</v>
      </c>
      <c r="B38" s="30"/>
      <c r="C38" s="30"/>
      <c r="D38" s="49"/>
      <c r="E38" s="34"/>
      <c r="F38" s="34"/>
      <c r="G38" s="34"/>
      <c r="H38" s="34"/>
      <c r="I38" s="34"/>
      <c r="J38" s="34"/>
      <c r="K38" s="34"/>
      <c r="L38" s="34"/>
      <c r="M38" s="18">
        <f t="shared" si="0"/>
        <v>0</v>
      </c>
    </row>
    <row r="39" spans="1:13" x14ac:dyDescent="0.3">
      <c r="A39" s="15" t="s">
        <v>44</v>
      </c>
      <c r="B39" s="30"/>
      <c r="C39" s="30">
        <v>23</v>
      </c>
      <c r="D39" s="49">
        <v>1</v>
      </c>
      <c r="E39" s="34"/>
      <c r="F39" s="34"/>
      <c r="G39" s="34"/>
      <c r="H39" s="34"/>
      <c r="I39" s="34">
        <v>13</v>
      </c>
      <c r="J39" s="34"/>
      <c r="K39" s="34"/>
      <c r="L39" s="34"/>
      <c r="M39" s="18">
        <f t="shared" si="0"/>
        <v>37</v>
      </c>
    </row>
    <row r="40" spans="1:13" x14ac:dyDescent="0.3">
      <c r="A40" s="15" t="s">
        <v>45</v>
      </c>
      <c r="B40" s="30">
        <v>13</v>
      </c>
      <c r="C40" s="30">
        <v>5</v>
      </c>
      <c r="D40" s="49">
        <v>17</v>
      </c>
      <c r="E40" s="34"/>
      <c r="F40" s="34"/>
      <c r="G40" s="34">
        <v>4</v>
      </c>
      <c r="H40" s="34"/>
      <c r="I40" s="34"/>
      <c r="J40" s="34"/>
      <c r="K40" s="34"/>
      <c r="L40" s="34"/>
      <c r="M40" s="18">
        <f t="shared" si="0"/>
        <v>39</v>
      </c>
    </row>
    <row r="41" spans="1:13" x14ac:dyDescent="0.3">
      <c r="A41" s="15" t="s">
        <v>46</v>
      </c>
      <c r="B41" s="30"/>
      <c r="C41" s="30"/>
      <c r="D41" s="49"/>
      <c r="E41" s="34"/>
      <c r="F41" s="34"/>
      <c r="G41" s="34"/>
      <c r="H41" s="34"/>
      <c r="I41" s="34"/>
      <c r="J41" s="34"/>
      <c r="K41" s="34"/>
      <c r="L41" s="34"/>
      <c r="M41" s="18"/>
    </row>
    <row r="42" spans="1:13" x14ac:dyDescent="0.3">
      <c r="A42" s="15" t="s">
        <v>47</v>
      </c>
      <c r="B42" s="30">
        <v>17</v>
      </c>
      <c r="C42" s="30">
        <v>8</v>
      </c>
      <c r="D42" s="49">
        <v>3</v>
      </c>
      <c r="E42" s="34"/>
      <c r="F42" s="34">
        <v>1</v>
      </c>
      <c r="G42" s="34">
        <v>21</v>
      </c>
      <c r="H42" s="34"/>
      <c r="I42" s="34"/>
      <c r="J42" s="34"/>
      <c r="K42" s="34"/>
      <c r="L42" s="34"/>
      <c r="M42" s="18">
        <f>SUM(B42:L42)</f>
        <v>50</v>
      </c>
    </row>
    <row r="43" spans="1:13" x14ac:dyDescent="0.3">
      <c r="A43" s="15" t="s">
        <v>48</v>
      </c>
      <c r="B43" s="30"/>
      <c r="C43" s="30"/>
      <c r="D43" s="49"/>
      <c r="E43" s="34"/>
      <c r="F43" s="34"/>
      <c r="G43" s="34"/>
      <c r="H43" s="34"/>
      <c r="I43" s="34"/>
      <c r="J43" s="34"/>
      <c r="K43" s="34"/>
      <c r="L43" s="34"/>
      <c r="M43" s="18"/>
    </row>
    <row r="44" spans="1:13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3" x14ac:dyDescent="0.3">
      <c r="A45" s="15" t="s">
        <v>49</v>
      </c>
      <c r="B45" s="18">
        <f t="shared" ref="B45:D45" si="1">SUM(B2:B44)</f>
        <v>364</v>
      </c>
      <c r="C45" s="18">
        <f t="shared" si="1"/>
        <v>218</v>
      </c>
      <c r="D45" s="18">
        <f t="shared" si="1"/>
        <v>166</v>
      </c>
      <c r="E45" s="18">
        <f t="shared" ref="E45:L45" si="2">SUM(E2:E44)</f>
        <v>136</v>
      </c>
      <c r="F45" s="18">
        <f t="shared" si="2"/>
        <v>78</v>
      </c>
      <c r="G45" s="18">
        <f t="shared" si="2"/>
        <v>72</v>
      </c>
      <c r="H45" s="18">
        <f t="shared" si="2"/>
        <v>59</v>
      </c>
      <c r="I45" s="18">
        <f t="shared" si="2"/>
        <v>27</v>
      </c>
      <c r="J45" s="18">
        <f t="shared" si="2"/>
        <v>24</v>
      </c>
      <c r="K45" s="18">
        <f t="shared" si="2"/>
        <v>17</v>
      </c>
      <c r="L45" s="18">
        <f t="shared" si="2"/>
        <v>3</v>
      </c>
      <c r="M45" s="32">
        <f>SUM(B45:L45)</f>
        <v>1164</v>
      </c>
    </row>
  </sheetData>
  <autoFilter ref="A1:M45" xr:uid="{BB0FEBBD-A70F-404F-9741-0EA8B8B556C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Corpus</vt:lpstr>
      <vt:lpstr>Aspetti di linguistica del test</vt:lpstr>
      <vt:lpstr>Scritture funzionali</vt:lpstr>
      <vt:lpstr>Tesi di laurea</vt:lpstr>
      <vt:lpstr>Generi testuali diversi dalla t</vt:lpstr>
      <vt:lpstr>Uso delle fonti di informazione</vt:lpstr>
      <vt:lpstr>Processi di ideazione</vt:lpstr>
      <vt:lpstr>Scrittura</vt:lpstr>
      <vt:lpstr>Struttura e componenti del test</vt:lpstr>
      <vt:lpstr>Norme linguistiche</vt:lpstr>
      <vt:lpstr>Presentazione del testo</vt:lpstr>
      <vt:lpstr>Revisione finale</vt:lpstr>
      <vt:lpstr>Varietà e stili</vt:lpstr>
      <vt:lpstr>Strumenti di scrittura</vt:lpstr>
      <vt:lpstr>Ricerca</vt:lpstr>
      <vt:lpstr>Diffusione e prosecuzione del l</vt:lpstr>
      <vt:lpstr>Altro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Orlando</dc:creator>
  <cp:lastModifiedBy>Salvatore Orlando</cp:lastModifiedBy>
  <cp:lastPrinted>2023-09-05T11:42:46Z</cp:lastPrinted>
  <dcterms:created xsi:type="dcterms:W3CDTF">2015-06-05T18:17:20Z</dcterms:created>
  <dcterms:modified xsi:type="dcterms:W3CDTF">2023-09-05T12:11:49Z</dcterms:modified>
</cp:coreProperties>
</file>